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Users\APOYO ADMIN Y FINANC\OneDrive\Escritorio\TALENTO HUMANO 2023\ANTICORRUPCION\"/>
    </mc:Choice>
  </mc:AlternateContent>
  <xr:revisionPtr revIDLastSave="0" documentId="13_ncr:1_{D7FC5534-A67B-40DB-865A-5D92542C7D72}" xr6:coauthVersionLast="47" xr6:coauthVersionMax="47" xr10:uidLastSave="{00000000-0000-0000-0000-000000000000}"/>
  <bookViews>
    <workbookView xWindow="-120" yWindow="-120" windowWidth="20730" windowHeight="11160" firstSheet="2" activeTab="5" xr2:uid="{00000000-000D-0000-FFFF-FFFF00000000}"/>
  </bookViews>
  <sheets>
    <sheet name="COMPONENTE 01" sheetId="2" r:id="rId1"/>
    <sheet name="COMPONENTE 02" sheetId="4" r:id="rId2"/>
    <sheet name="COMPONENTE 03" sheetId="5" r:id="rId3"/>
    <sheet name="COMPONENTE 04" sheetId="6" r:id="rId4"/>
    <sheet name="COMPONENTE 05" sheetId="7" r:id="rId5"/>
    <sheet name="COMPONENTE 06" sheetId="8" r:id="rId6"/>
  </sheets>
  <definedNames>
    <definedName name="_xlnm.Print_Area" localSheetId="0">'COMPONENTE 01'!$A$1:$O$33</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APOYO ADMIN Y FINANC</author>
  </authors>
  <commentList>
    <comment ref="R11" authorId="0" shapeId="0" xr:uid="{900586D6-F82B-4752-8F62-A676315CA8A0}">
      <text>
        <r>
          <rPr>
            <b/>
            <sz val="9"/>
            <color indexed="81"/>
            <rFont val="Tahoma"/>
            <family val="2"/>
          </rPr>
          <t>APOYO ADMIN Y FINANC:</t>
        </r>
        <r>
          <rPr>
            <sz val="9"/>
            <color indexed="81"/>
            <rFont val="Tahoma"/>
            <family val="2"/>
          </rPr>
          <t xml:space="preserve">
Esto lo colocó Diana Mina
</t>
        </r>
      </text>
    </comment>
  </commentList>
</comments>
</file>

<file path=xl/sharedStrings.xml><?xml version="1.0" encoding="utf-8"?>
<sst xmlns="http://schemas.openxmlformats.org/spreadsheetml/2006/main" count="425" uniqueCount="261">
  <si>
    <t>Componente 1:</t>
  </si>
  <si>
    <t>Subcomponente</t>
  </si>
  <si>
    <t>Objetivos y Actividades</t>
  </si>
  <si>
    <t>Meta</t>
  </si>
  <si>
    <t xml:space="preserve">Responsable </t>
  </si>
  <si>
    <t>Subcomponente 1</t>
  </si>
  <si>
    <t>"Objetivo 1" : establecer los controles para mitigar el riesgo</t>
  </si>
  <si>
    <t>"Actividad 1.1"</t>
  </si>
  <si>
    <t>Subcomponente 2</t>
  </si>
  <si>
    <t>"Objetivo 1": Planeación y herramientas de control para el óptimo seguimiento al mapa de riesgos</t>
  </si>
  <si>
    <t>Construcción del mapa de riesgos de corrupción</t>
  </si>
  <si>
    <t>Subcomponente 3</t>
  </si>
  <si>
    <t>"Objetivo 1" Dar a conocer a la población el mapa de riesgos de la entidad</t>
  </si>
  <si>
    <t>Consulta divulgación</t>
  </si>
  <si>
    <t>Subcomponente 4</t>
  </si>
  <si>
    <t>"Objetivo 1" Controlar de manera oportuna los riesgos de la entidad</t>
  </si>
  <si>
    <t>Subcomponente 5</t>
  </si>
  <si>
    <t>"Objetivo 1" medidas preventivas de prevención del riesgo</t>
  </si>
  <si>
    <t>control interno</t>
  </si>
  <si>
    <t>Componente 3:</t>
  </si>
  <si>
    <t xml:space="preserve">Subcomponente 1: </t>
  </si>
  <si>
    <t>"Objetivo 1": Que toda la población tenga acceso a la información de la entidad de manera oportuna</t>
  </si>
  <si>
    <t>"Actividad 1.2"</t>
  </si>
  <si>
    <t>"Objetivo 1": Fluidez de la información</t>
  </si>
  <si>
    <t>Dialogo en doble vía con la ciudadanía y sus organizaciones</t>
  </si>
  <si>
    <t>"Objetivo 1": Crear cultura de rendición y manejo de datos</t>
  </si>
  <si>
    <t>Incentivos para motivar la cultura de la rendición y petición de cuentas</t>
  </si>
  <si>
    <t>"Objetivo 1": Información de coadyuva para los planes de mejoramiento</t>
  </si>
  <si>
    <t>Evaluación interna y externa del proceso</t>
  </si>
  <si>
    <t>Componente 4:</t>
  </si>
  <si>
    <t>"Objetivo 1": brindar las herramientas para el acceso de la ciudadanía a la información</t>
  </si>
  <si>
    <t xml:space="preserve">Fortalecimiento de los canales de atención </t>
  </si>
  <si>
    <t>Realizar seguimiento efectivo, eficaz y transparente a las solicitudes presentadas por el ciudadano al instituto</t>
  </si>
  <si>
    <t>"Objetivo 1" Fortalecimiento de personal para la atención al ciudadano</t>
  </si>
  <si>
    <t>Talento Humano</t>
  </si>
  <si>
    <t>"Objetivo 1": Garantizar la actualización normativa y procedimental del proceso</t>
  </si>
  <si>
    <t>Normativo y procedimental</t>
  </si>
  <si>
    <t>Relacionamiento con el Ciudadano</t>
  </si>
  <si>
    <t>Componente 5:</t>
  </si>
  <si>
    <t>"Objetivo 1" : Permitir que toda persona pueda acceder a la información pública de la entidad</t>
  </si>
  <si>
    <t>"Objetivo 1" Garantizar el acceso de la ciudadanía a la información publica</t>
  </si>
  <si>
    <t>"Objetivo 1" Tener control de los ciudadanos y sus requerimientos</t>
  </si>
  <si>
    <t>Elaboración de los instrumentos de gestión de la información</t>
  </si>
  <si>
    <t>"Objetivo 1": Facilitar a la población especifica el acceso a la información</t>
  </si>
  <si>
    <t>"Objetivo 1" Seguimiento y control a los canales de acceso para el mejoramiento de los procesos</t>
  </si>
  <si>
    <t>Gerente General</t>
  </si>
  <si>
    <t>"Objetivo 1": mejorar la efectividad y la eficiencia con respecto a la atención al ciudadano y garantizar que los servicios que presta la entidad correspondan a las necesidades y expectativas requeridas por el ciudadano.</t>
  </si>
  <si>
    <t xml:space="preserve">                </t>
  </si>
  <si>
    <t xml:space="preserve">                                                          </t>
  </si>
  <si>
    <t>Componente 2:</t>
  </si>
  <si>
    <t>"Objetivo 1" : Establecer los medios y mecánicos para consulta de la información y procesos institucionales.</t>
  </si>
  <si>
    <t>Realizar seguimiento y evaluación periódica del portal web del Instituto, verificando que la información publicada sea coherente, organizada.</t>
  </si>
  <si>
    <t xml:space="preserve">Realizar informe periódico sobre el numero de visitantes ala pagina web del instituto </t>
  </si>
  <si>
    <t xml:space="preserve">Elaboró y Proyectó </t>
  </si>
  <si>
    <t>"Actividad 1,1"</t>
  </si>
  <si>
    <t>Continuar con la página web de la entidad para que cuente con la funcionalidad de traslado de idiomas</t>
  </si>
  <si>
    <t>Realizar el seguimiento a los planes de mejoramiento suscritos al interior de la entidad</t>
  </si>
  <si>
    <t>Política de Administración de Riesgos de Corrupción</t>
  </si>
  <si>
    <t>Seguimiento</t>
  </si>
  <si>
    <t>Monitoreo y revisión</t>
  </si>
  <si>
    <t>Información de calidad y en lenguaje comprensible al ciudadano </t>
  </si>
  <si>
    <t>Lineamientos de transparencia activa</t>
  </si>
  <si>
    <t>Lineamientos de transparencia pasiva</t>
  </si>
  <si>
    <t>Criterio diferencial de accesibilidad</t>
  </si>
  <si>
    <t>Control Interno</t>
  </si>
  <si>
    <t>FERNANDO AUGUSTO PANESO ZULUAGA</t>
  </si>
  <si>
    <t>OBSERVACIONES</t>
  </si>
  <si>
    <t>Realizar seguimiento y ejecución al plan de bienestar social e incentivos</t>
  </si>
  <si>
    <t>Control interno</t>
  </si>
  <si>
    <t xml:space="preserve">Líderes de procesos </t>
  </si>
  <si>
    <t>Jefe del Area Juridica-Maria Isabel Rojas Vasquez</t>
  </si>
  <si>
    <t>% Avance 01 cuatrimestre de 2020</t>
  </si>
  <si>
    <t>Informe de avance correspondiente al 01 de septiembre al 31 de diciembre de 2020</t>
  </si>
  <si>
    <t>GESTION DE RIESGOS DE CORRUPCION - MAPA DE RIESGOS DE CORRUPCIÓN</t>
  </si>
  <si>
    <t>Actualizar y Socializar la política de Administración del Riesgo (objetivos, estrategias, acciones, recursos , seguimiento y evaluación) de conformidad con los últimos lineamientos metodológicos del DAFP</t>
  </si>
  <si>
    <t xml:space="preserve">Planeacion - Control Interno </t>
  </si>
  <si>
    <t>Indicador</t>
  </si>
  <si>
    <t>Politica de administracion del riesgo actualizada y socializada.</t>
  </si>
  <si>
    <t>Actualizar y consolidar los Mapas de Riesgos de corrupcion  de todos los procesos de la entidad conforme con la metodología diseñada por el DAFP "guía para la administración del riesgo y el diseño de controles versión 5"</t>
  </si>
  <si>
    <t>Mapas de riesgos de corrupcion actualizado y consolidado.</t>
  </si>
  <si>
    <t>Socializar el mapa de riesgos de corrupción identificados  en el instituto por correos electronicos  y publicarlos en la página WEB y/o diferentes Instancias de Participación Ciudadana.</t>
  </si>
  <si>
    <t xml:space="preserve"> Planeacion </t>
  </si>
  <si>
    <t>No. de procesos co divulgacion de mapa de riesgos / No. de procesos de la entidad</t>
  </si>
  <si>
    <t>Publicar el plan Anticorrupcion y atencion al ciudadano PAAC y el Mapa de Riesgos de Corrupcion, en la pagina web de la entidad.</t>
  </si>
  <si>
    <t xml:space="preserve">Planeacion  </t>
  </si>
  <si>
    <t>PAAC publicado en la pagina web de la entidad</t>
  </si>
  <si>
    <t>No. de monitoreos realizados /No. monitoreos y revisiones programadas</t>
  </si>
  <si>
    <t xml:space="preserve">No. Seguimientos y evaluaciones realizadas / No. de seguimientos y evaluaciones programadas </t>
  </si>
  <si>
    <t xml:space="preserve">No. Socializaciones  realizadas / No. de socializaciones programadas </t>
  </si>
  <si>
    <t xml:space="preserve">Indicador </t>
  </si>
  <si>
    <t>Fecha                              (dia-mes-año)</t>
  </si>
  <si>
    <t xml:space="preserve">ESTRATEGIA ANTITRAMITE </t>
  </si>
  <si>
    <t xml:space="preserve">Jefe administrativa </t>
  </si>
  <si>
    <t xml:space="preserve">1  Documento de Caracterizacion  del proceso y procedimiento. </t>
  </si>
  <si>
    <t xml:space="preserve">Actividad 2,1 </t>
  </si>
  <si>
    <t xml:space="preserve">Seguimiento y evaluacion </t>
  </si>
  <si>
    <t xml:space="preserve">Actividad 2,2 </t>
  </si>
  <si>
    <t xml:space="preserve">RENDICIÓN DE CUENTA </t>
  </si>
  <si>
    <t xml:space="preserve">Socializar los programas y metas del instituto en los diferentes municipios y ligas deportivas del departamento </t>
  </si>
  <si>
    <t>"Actividad 3.1"</t>
  </si>
  <si>
    <t>"Actividad 3.2"</t>
  </si>
  <si>
    <t>No. de capacitaciones realizadas / No. de capacitaciones programadas</t>
  </si>
  <si>
    <t>Capacitación a los Funcionarios para la Rendición de la cuenta y el manejo de la información</t>
  </si>
  <si>
    <t>No . De seguimientos realizados / No. de seguimientos programados</t>
  </si>
  <si>
    <t xml:space="preserve">Jefe área  técnica </t>
  </si>
  <si>
    <t xml:space="preserve">No de socializaciones realizadas / No. de socializaciones programadas </t>
  </si>
  <si>
    <t xml:space="preserve">control interno  - Planeación </t>
  </si>
  <si>
    <t>Fecha                (día-mes-año)</t>
  </si>
  <si>
    <t xml:space="preserve">Jefe área técnica - Planeación </t>
  </si>
  <si>
    <t xml:space="preserve">Jefe área técnica - Planeación  </t>
  </si>
  <si>
    <t xml:space="preserve">No. socialización realizadas / No de socialización programadas </t>
  </si>
  <si>
    <t xml:space="preserve">SERVICIO AL CIUDADANO </t>
  </si>
  <si>
    <t>"Actividad 4.1"</t>
  </si>
  <si>
    <t>"Actividad 4.2"</t>
  </si>
  <si>
    <t>"Actividad 4.3"</t>
  </si>
  <si>
    <t xml:space="preserve">Realizar la rendición de la cuenta a la ciudadanía en compañía con la gobernación del Quindío de la gestión de la vigencia </t>
  </si>
  <si>
    <t xml:space="preserve">Jefe área Técnica -  Gerencia </t>
  </si>
  <si>
    <t xml:space="preserve">1 Rendición de cuenta a la ciudadanía </t>
  </si>
  <si>
    <t xml:space="preserve">Estructura administrativa y direccionamiento estratégico </t>
  </si>
  <si>
    <t>Medir la satisfacción del ciudadano en relación con los trámites y solicitudes presentadas ante la entidad.</t>
  </si>
  <si>
    <t xml:space="preserve">No. de encuesta realizadas / No. de personas identificadas como muestra </t>
  </si>
  <si>
    <t xml:space="preserve">No de seguimientos realizados a las publicaciones /No de seguimientos programados </t>
  </si>
  <si>
    <t>Jefe administrativa - Sistemas</t>
  </si>
  <si>
    <t>"Actividad 4.4"</t>
  </si>
  <si>
    <t xml:space="preserve">Carta actualizada y publicada </t>
  </si>
  <si>
    <t xml:space="preserve">Elaborar e implementar el plan de acción de atención al usuario </t>
  </si>
  <si>
    <t>Jefe administrativa - Atención al usuario</t>
  </si>
  <si>
    <t xml:space="preserve">Plan de acción elaborado y presentado al Comité institucional de gestión y desempeño </t>
  </si>
  <si>
    <t xml:space="preserve">Socializar la caracterización y flujograma del proceso de atención al usuario con publicación en la pagina web y en los correos institucionales. </t>
  </si>
  <si>
    <t xml:space="preserve">No. socializaciones realizadas / No socializaciones programadas </t>
  </si>
  <si>
    <t>No de solicitudes contestadas / No. solicitudes presentadas dentro de los términos</t>
  </si>
  <si>
    <t>Actualizar y publicar la carta de trato digno al ciudadano atendiendo los derechos constitucionales y lo establecido en el numeral 5 del articulo 7 del código de procedimiento administrativo y de lo contencioso administrativo (ley 1437 de 2011)</t>
  </si>
  <si>
    <t>Continuar Fortaleciendo el clima laboral interno, de manera que se brinde calidad en la atención al ciudadano, mediante el comité de convivencia laboral por medio de capacitaciones a todos las áreas.</t>
  </si>
  <si>
    <t>No de capacitaciones realizadas / No  de capacitaciones programadas</t>
  </si>
  <si>
    <t>No de actividades realizadas / No de actividades programadas</t>
  </si>
  <si>
    <t xml:space="preserve">Realizar seguimiento y evaluación a la operatividad de las PQRs de manera semestral mediante informes </t>
  </si>
  <si>
    <t xml:space="preserve">No seguimientos y evaluaciones realizadas / No seguimientos y evaluaciones programadas </t>
  </si>
  <si>
    <t>Evaluación al seguimiento de las PQRS de manera mensual por parte del líder del proceso</t>
  </si>
  <si>
    <t>No de evaluaciones realizadas / No de evaluaciones programadas (12)</t>
  </si>
  <si>
    <t>Radicar todas las PQRS e ingresarla al modulo de ventanilla única dándole operatividad</t>
  </si>
  <si>
    <t xml:space="preserve">Jefe administrativa - Atención al usuario - jefe área técnica </t>
  </si>
  <si>
    <t xml:space="preserve">No de PQRS ingresadas al modulo ventanilla única / No de PQRS recibidas </t>
  </si>
  <si>
    <t>Realizar socialización de los resultados del estudio de medición de satisfacción del usuario al Comité de control interno / Comité institucional de gestión y desempeño.</t>
  </si>
  <si>
    <t xml:space="preserve">Socialización realizada / Socialización programada </t>
  </si>
  <si>
    <t>TRANSPARENCIA Y ACCESO A LA INFORMACIÓN</t>
  </si>
  <si>
    <t>"Actividad 5.1"</t>
  </si>
  <si>
    <t>"Actividad 5.2"</t>
  </si>
  <si>
    <t>"Actividad 5.3"</t>
  </si>
  <si>
    <t>"Actividad 5,1"</t>
  </si>
  <si>
    <t xml:space="preserve">Jefe administrativa - Sistemas - </t>
  </si>
  <si>
    <t>No de publicaciones realizadas / No de publicaciones programas (3)</t>
  </si>
  <si>
    <t xml:space="preserve">Área jurídica </t>
  </si>
  <si>
    <t xml:space="preserve">No de contratos publicados / No  de contratos celebrados </t>
  </si>
  <si>
    <t>Principio de gratuidad socializado, actualizado y publicado</t>
  </si>
  <si>
    <t>No de componentes actualizados y publicados / No de componentes programados</t>
  </si>
  <si>
    <t xml:space="preserve">Control Interno </t>
  </si>
  <si>
    <t xml:space="preserve">Jefe administrativa - Sistemas </t>
  </si>
  <si>
    <t xml:space="preserve">Mecanismos actualizados </t>
  </si>
  <si>
    <t>Elaboración y actualización de la  Señalización informativa y de emergencia</t>
  </si>
  <si>
    <t>Jefe administrativa - SST</t>
  </si>
  <si>
    <t xml:space="preserve">1 Informe socializado </t>
  </si>
  <si>
    <t>Realizar socialización y capacitaciones a todos los responsables de suministrar la información de publicación en la pagina web en cumplimiento a la ley 1712 de 2014.</t>
  </si>
  <si>
    <t xml:space="preserve">Jefe administrativa - Sistemas - Planeación </t>
  </si>
  <si>
    <t xml:space="preserve">No de socialización realizadas por procesos / No de socializaciones programadas </t>
  </si>
  <si>
    <t xml:space="preserve">Actualizar  y publicar en  la página web del instituto la  Matriz de Transparencia y Acceso a la Información Pública con la información cumplida . De manera cuatrimestral </t>
  </si>
  <si>
    <t>Publicar toda la contratación y convenios en el SECOP I  Y II, SIA OBSERVA,</t>
  </si>
  <si>
    <t>Actualización , Socialización  y publicación en la pagina web el acto administrativo donde se aplique el principio de gratuidad.</t>
  </si>
  <si>
    <t>Revisión de las respuestas que se realicen dentro de los términos legales, además que se esté llevando a cabo el procedimiento de la ventanilla única en debida forma</t>
  </si>
  <si>
    <t xml:space="preserve">Jefe administrativa - Atención al usuario </t>
  </si>
  <si>
    <t>Actualización y publicación de los instrumentos de gestión de la información:                                                1,  Registro de activos de la información                            2, Índice de información reservada y clasificada             3, esquema de publicación de la información</t>
  </si>
  <si>
    <t>Implementación, socialización  de la guía para el control de documentos y registros del sistema de gestión de calidad.</t>
  </si>
  <si>
    <t xml:space="preserve">Guía control de documentos implementada y socializada </t>
  </si>
  <si>
    <t>Realizar seguimiento, evaluación y cumplimiento a la ley 1712 de 2014 dándole cumplimiento a todos la información que requiere de su publicación durante la vigencia (realizar 3 de manera cuatrimestral)</t>
  </si>
  <si>
    <t xml:space="preserve">No de seguimientos realizados / No de seguimientos programados </t>
  </si>
  <si>
    <t xml:space="preserve">Señalización de la entidad </t>
  </si>
  <si>
    <t xml:space="preserve">Realizar socializaron de los resultados de la evaluación y seguimiento del cumplimento de la publicación de la información según la ley 1712 de al comité institucional de gestión y desempeño 2014 de manera cuatrimestral </t>
  </si>
  <si>
    <t>No de socialización realizadas por procesos / No de socializaciones programadas (3)</t>
  </si>
  <si>
    <t>Componente 6:</t>
  </si>
  <si>
    <t>"Actividad 6.1"</t>
  </si>
  <si>
    <t>"Actividad 6.2"</t>
  </si>
  <si>
    <t>Jefe administrativa</t>
  </si>
  <si>
    <t xml:space="preserve">Realizar seguimiento y evaluación a la apropiación del código del integridad y los valores establecidos a tres de aplicación de encuestas a los funcionarios y contratistas que hacen parte de la entidad de manera cuatrimestral </t>
  </si>
  <si>
    <t>No de seguimientos realizados por procesos / No seguimientos programados (3)</t>
  </si>
  <si>
    <t>Iniciativas que permitan fortalecer su estrategia de lucha contra la corrupción</t>
  </si>
  <si>
    <t xml:space="preserve">Realizar socializaciones de los resultados de las evaluaciones de seguimiento y control al  Plan del Anticorrupción y de Atención al Ciudadano PAAC: Gestión del Riesgo de Corrupción y del Mapa de Riesgos de Corrupción ddel Instituto Departamental del Deporte y la recreacion del Quindio ( INDEPORTES),   Comité Institucional de Gestión y Desempeño de manera cuatrimestral .Primer seguimiento con corte al 30 de abril/Segundo seguimiento con corte al 31 agosto/Tercer seguimiento con corte al 31 diciembre </t>
  </si>
  <si>
    <t xml:space="preserve">Realizar monitoreo y revision a los mapas de riesgos de corrupcion  por procesos de manera cuatrimestral los cortes son: corte al 30 de abril/ corte al 31 agosto/ Corte al 31 diciembre  </t>
  </si>
  <si>
    <t>Fecha
(dia-mes-año)</t>
  </si>
  <si>
    <t xml:space="preserve">Realizar 3 socializaciones de los resultados  al segundo componente del PAAC : Estrategia antitramite de la entidad: Primer seguimiento con corte al 30 de abril/Segundo seguimiento con corte al 31 agosto/Tercer seguimiento con corte al 31 diciembre </t>
  </si>
  <si>
    <t xml:space="preserve">Realizar 3 seguimientos y evaluaciones al segundo componente del PAAC : Estrategia antitramite de la entidad: Primer seguimiento con corte al 30 de abril/ Segundo seguimiento con corte al 31 agosto/Tercer seguimiento con corte al 31 diciembre </t>
  </si>
  <si>
    <t>Fecha
(día-mes-año)</t>
  </si>
  <si>
    <t xml:space="preserve"> </t>
  </si>
  <si>
    <t>Jefe del Área Técnica-Mauricio Rayo</t>
  </si>
  <si>
    <t>Jefe administrativa y financiera  - Orfa Maria Ruiz A</t>
  </si>
  <si>
    <t>MATRIZ  PLAN ANTICORRUPCIÓN Y DE ATENCIÓN AL CIUDADANO VIGENCIA 2023</t>
  </si>
  <si>
    <t>% Avance 01 cuatrimestre de 2023</t>
  </si>
  <si>
    <t>% avance 2 cuatrimestre de 2023</t>
  </si>
  <si>
    <t>% avance 3 cuatrimestre de 2023</t>
  </si>
  <si>
    <t>Informe de avance correspondiente al 01 de enero al 30 de abril de 2023</t>
  </si>
  <si>
    <t>Informe de avance correspondiente al 01 de Mayo al 31 de Agosto de 2023</t>
  </si>
  <si>
    <t>Informe de avance correspondiente al 01 de Septiembre al 31 de Diciembre de 2023</t>
  </si>
  <si>
    <t>Realizar seguimiento  y evaluación   al   Plan del Anticorrupción y de Atención al Ciudadano PAAC: Gestión del Riesgo de Corrupción y del Mapa de Riesgos de Corrupción del Instituto Departamental del Deporte y la recreacion del Quindio ( INDEPORTES), con el propósito de evaluar  el cumplimiento al PAAC y la  efectividad de los controles establecidos  en el Mapa de Riesgos de Corrupción. de manera cuatrimestral: Primer seguimiento con corte al 30 de abril/Segundo seguimiento con corte al 31 agosto/Tercer seguimiento con corte al 31 diciembre de 2023</t>
  </si>
  <si>
    <t xml:space="preserve"> MATRIZ  PLAN ANTICORRUPCIÓN Y DE ATENCIÓN AL CIUDADANO VIGENCIA 2023</t>
  </si>
  <si>
    <t>Informe de avance correspondiente al 01 de septiembre al 31 de diciembre de 2023</t>
  </si>
  <si>
    <t>Informe de avance correspondiente al 01 de Septiembre al 31  de Diciembre de 2023</t>
  </si>
  <si>
    <t>% avance 1 cuatrimestre de 2023</t>
  </si>
  <si>
    <t>Informe de avance correspondiente al 01 de Enero al 30 de Abril  de 2023</t>
  </si>
  <si>
    <t>Informe de avance correspondiente al 01 deSeptiembre al 31 de Diciembre de 2023</t>
  </si>
  <si>
    <t>Realizar informe de gestión con información correspondiente a la vigencia 2023</t>
  </si>
  <si>
    <t>Realizar 1 informes de Gestión vigencia 2023</t>
  </si>
  <si>
    <t xml:space="preserve">Realizar socialización de la gestión realizada  con los principales logros de la vigencia 2023 </t>
  </si>
  <si>
    <t xml:space="preserve">                                     MATRIZ  PLAN ANTICORRUPCIÓN Y DE ATENCIÓN AL CIUDADANO VIGENCIA 2023</t>
  </si>
  <si>
    <t>Informe de avance correspondiente al 01 de septiembre al 31 de Diciembre de 2023</t>
  </si>
  <si>
    <t xml:space="preserve">                                                                                             MATRIZ  PLAN ANTICORRUPCIÓN Y 
                                                                                    DE ATENCIÓN AL CIUDADANO VIGENCIA 2023</t>
  </si>
  <si>
    <t>INICIATIVAS ADICIONALES</t>
  </si>
  <si>
    <t xml:space="preserve">Caracterización de procesos y procedimientos </t>
  </si>
  <si>
    <t>Actividad 1,1</t>
  </si>
  <si>
    <t>Realizar la caracterizacion del proceso y procedimietno con flujograma, la documentacion y creacion de formatos e implementacion de acciones efectivas en el área administrativa y financiera.</t>
  </si>
  <si>
    <t>Socializar el código de integridad adoptado en el instituto el cual orientará las actuaciones de las personas dedicadas al servicio publico de manera participativa. Y realizar campañas de divulgación a los funcionarios.</t>
  </si>
  <si>
    <r>
      <t xml:space="preserve">Por parte de la Jefe Oficina de Control Interno se tenia a cargo el </t>
    </r>
    <r>
      <rPr>
        <b/>
        <sz val="12"/>
        <color theme="1"/>
        <rFont val="Arial"/>
        <family val="2"/>
      </rPr>
      <t>R9</t>
    </r>
    <r>
      <rPr>
        <sz val="12"/>
        <color theme="1"/>
        <rFont val="Arial"/>
        <family val="2"/>
      </rPr>
      <t xml:space="preserve"> en el </t>
    </r>
    <r>
      <rPr>
        <b/>
        <sz val="12"/>
        <color theme="1"/>
        <rFont val="Arial"/>
        <family val="2"/>
      </rPr>
      <t>MAPA DE RIESGOS DE CORRUPCIÓN</t>
    </r>
    <r>
      <rPr>
        <sz val="12"/>
        <color theme="1"/>
        <rFont val="Arial"/>
        <family val="2"/>
      </rPr>
      <t xml:space="preserve">, donde se establece la elaboración y proyección  del Plan Anual de Auditoria para la vigencia 2023.
En el </t>
    </r>
    <r>
      <rPr>
        <b/>
        <sz val="12"/>
        <color theme="1"/>
        <rFont val="Arial"/>
        <family val="2"/>
      </rPr>
      <t xml:space="preserve">PLAN ANUAL DE AUDITORÍAS </t>
    </r>
    <r>
      <rPr>
        <sz val="12"/>
        <color theme="1"/>
        <rFont val="Arial"/>
        <family val="2"/>
      </rPr>
      <t>está inmerso los informes  y seguimientos obligatorios ,seguimiento a procesos de los cuales se han realizado los siguientes: Se presentó el  Informe Control Interno Contable. Se presentó el Informe sobre derechos de autor (anual)-Se realizó el respectivo seguimiento a la rendición de la Cuenta a la Contraloría General del Quindío- Se ha asistido a los  comités de Gerencia , conciliación, técnico; Adicionalmente,se ha cumplido con todos los seguimientos mensuales segun el plan de auditorias y acompañamientos.</t>
    </r>
  </si>
  <si>
    <t>A la fecha no se ha hecho actualización, ya que la contraloria está en proceso de implementar nuevas disposiciones donde se espera la confirmación de los controles que apliquen dentro del Instituto.</t>
  </si>
  <si>
    <r>
      <t xml:space="preserve">Se realizó la actualización de los mapas de riesgos de corrupción los cuales hacen parte integral del Plan Anticorrupcion y Atención al Ciudadano el cual esta adoptado mediante </t>
    </r>
    <r>
      <rPr>
        <b/>
        <sz val="14"/>
        <color theme="1"/>
        <rFont val="Arial"/>
        <family val="2"/>
      </rPr>
      <t xml:space="preserve">Resolución Nº  021 del 31 de enero de 2023, </t>
    </r>
    <r>
      <rPr>
        <sz val="14"/>
        <color theme="1"/>
        <rFont val="Arial"/>
        <family val="2"/>
      </rPr>
      <t xml:space="preserve">el cual esta compuesto por 10 riesgos agrupados: 1 Gestion técnica, 2 Gestión contractural, 4 Gestión Administrativa, 1 Gestión Financiera y 2 Control Interno, además se cuentra públicado en la pagina web de la entidad en la dirección:  https://www.indeportesquindio.gov.co/_documentos/1675202121_MATRIZ-_PLAN_ANTI.PDF </t>
    </r>
  </si>
  <si>
    <t>Se realizó la actualización de los Mapas de Riesgos Institucionales correspondientes a cada una de las áreas del Instituto Departamental de Deporte y Recreacion del Quindio el cual se encuentra inmerso en la resolucion 021 del 31 de enero de 2023 que adopta el PAAC de 2023, compuesto de 10 riesgos de corrupción agrupados en diferentes áreas.</t>
  </si>
  <si>
    <t>Se encuentra Publicado el plan Anticorrupción y atención al ciudadano PAAC y el Mapa de Riesgos de Corrupcion, en la pagina web de la entidad, la  Resolucion No. 021 del 31 de enero 2023.
https://www.indeportesquindio.gov.co/_documentos/1675201592_R021-PLAN_ANTICORRUPCION.PDF
https://www.indeportesquindio.gov.co/_documentos/1675201825_PLAN_ANTICORRUPCION.PDF</t>
  </si>
  <si>
    <t>El Instituto cuenta con canales de atención actualizados, para prestar un servicio que cumpla con los principios de transparencia, celeridad, eficiencia, efectividad, deberes, derechos de los ciudadanos y niveles de atención al usuario, como lo indica, la Resolución No. 136 de junio 14 de 2022 "Por medio de la cual se modifica el manual del usuario y atención al ciudadano en INDEPORTES QUINDÍO". Este documento reposa en el archivo de Gerencia  y fue publicada el dia 24 de junio de 2022en la página de INDEPORTES QUINDÍO donde también fue socializada por todos los funcionarios del Instituto.
https://www.indeportesquindio.gov.co/_documentos/1656615856_RESOLUCION_N%C2%B0_136_JUNIO_14_DE_2022.pdf
Adicional, se cuenta con el Plan de Acción de la vigencia 2023 en el indicador de Administrativa el proceso de ingreso y respuesta de las PQRS de las solicitudes, quejas y/o reclamos que ingresan por ventanilla única.</t>
  </si>
  <si>
    <t>Durante el primer cuatrimestre de la vigencia 2023  no se ha realizado la socialización del Manual del Usuario y Atención al Ciudadano a los funcionarios de INDEPORTES QUINDIO. Se tiene programado para el próximo corte.</t>
  </si>
  <si>
    <r>
      <rPr>
        <b/>
        <sz val="12"/>
        <color theme="1"/>
        <rFont val="Arial"/>
        <family val="2"/>
      </rPr>
      <t xml:space="preserve">1) </t>
    </r>
    <r>
      <rPr>
        <sz val="12"/>
        <color theme="1"/>
        <rFont val="Arial"/>
        <family val="2"/>
      </rPr>
      <t xml:space="preserve">Durante el primer cuatrimestre de la vigencia 2023, en el proceso de PQRS ingresaron un total de: </t>
    </r>
    <r>
      <rPr>
        <b/>
        <sz val="12"/>
        <color theme="1"/>
        <rFont val="Arial"/>
        <family val="2"/>
      </rPr>
      <t>325</t>
    </r>
    <r>
      <rPr>
        <sz val="12"/>
        <color theme="1"/>
        <rFont val="Arial"/>
        <family val="2"/>
      </rPr>
      <t xml:space="preserve">, discriminados así:
- </t>
    </r>
    <r>
      <rPr>
        <b/>
        <sz val="12"/>
        <color theme="1"/>
        <rFont val="Arial"/>
        <family val="2"/>
      </rPr>
      <t>56</t>
    </r>
    <r>
      <rPr>
        <sz val="12"/>
        <color theme="1"/>
        <rFont val="Arial"/>
        <family val="2"/>
      </rPr>
      <t xml:space="preserve"> certificados
-</t>
    </r>
    <r>
      <rPr>
        <b/>
        <sz val="12"/>
        <color theme="1"/>
        <rFont val="Arial"/>
        <family val="2"/>
      </rPr>
      <t xml:space="preserve"> 7</t>
    </r>
    <r>
      <rPr>
        <sz val="12"/>
        <color theme="1"/>
        <rFont val="Arial"/>
        <family val="2"/>
      </rPr>
      <t xml:space="preserve"> Derechos de Petición
- </t>
    </r>
    <r>
      <rPr>
        <b/>
        <sz val="12"/>
        <color theme="1"/>
        <rFont val="Arial"/>
        <family val="2"/>
      </rPr>
      <t>262</t>
    </r>
    <r>
      <rPr>
        <sz val="12"/>
        <color theme="1"/>
        <rFont val="Arial"/>
        <family val="2"/>
      </rPr>
      <t xml:space="preserve"> solicitudes
</t>
    </r>
    <r>
      <rPr>
        <b/>
        <sz val="12"/>
        <color theme="1"/>
        <rFont val="Arial"/>
        <family val="2"/>
      </rPr>
      <t xml:space="preserve">2) </t>
    </r>
    <r>
      <rPr>
        <sz val="12"/>
        <color theme="1"/>
        <rFont val="Arial"/>
        <family val="2"/>
      </rPr>
      <t>Durante el primer cuatrimestre de la vigencia 2023, fueron contestados 300 y pendientes por contestar: 25 (esto por los plazos determinados de ventanilla).</t>
    </r>
  </si>
  <si>
    <r>
      <t xml:space="preserve">En el primer cuatrimestre de la vigencia 2023 se realiza el respectivo seguimiento donde se verifica que la información publicada sea acorde y coherente, y se publican los eventos que realiza el Instituto y los programas y proyectos con los que cuenta los cuales se encuentran en la pagina web del instituto </t>
    </r>
    <r>
      <rPr>
        <b/>
        <sz val="12"/>
        <color theme="1"/>
        <rFont val="Arial"/>
        <family val="2"/>
      </rPr>
      <t>www.indeportesquindio.gov.co</t>
    </r>
    <r>
      <rPr>
        <sz val="12"/>
        <color theme="1"/>
        <rFont val="Arial"/>
        <family val="2"/>
      </rPr>
      <t>, asi como en las redes sociales que maneja el área de publicidad del Instituto.</t>
    </r>
  </si>
  <si>
    <r>
      <t xml:space="preserve">Durante el primer cuatrimestre del año 2023 se realizaron las siguientes actividades en pro de la convivencia laboral: </t>
    </r>
    <r>
      <rPr>
        <b/>
        <sz val="12"/>
        <color theme="1"/>
        <rFont val="Arial"/>
        <family val="2"/>
      </rPr>
      <t>1-</t>
    </r>
    <r>
      <rPr>
        <sz val="12"/>
        <color theme="1"/>
        <rFont val="Arial"/>
        <family val="2"/>
      </rPr>
      <t>mesa de la abundancia, el cual se ejecuta una vez por mes.</t>
    </r>
    <r>
      <rPr>
        <b/>
        <sz val="12"/>
        <color theme="1"/>
        <rFont val="Arial"/>
        <family val="2"/>
      </rPr>
      <t xml:space="preserve"> 2-</t>
    </r>
    <r>
      <rPr>
        <sz val="12"/>
        <color theme="1"/>
        <rFont val="Arial"/>
        <family val="2"/>
      </rPr>
      <t xml:space="preserve"> Jornada de Deporte y actividad al aire libre en celebración al Dia mundial del deporte y la actividad fisica, donde se realizó la Media Maratón del Quindío, donde diferentes deportistas realizaron una actividad de competencia de atletismo y actividad de rumbaterapia con los visitantes en el Parque del Café. </t>
    </r>
    <r>
      <rPr>
        <b/>
        <sz val="12"/>
        <color theme="1"/>
        <rFont val="Arial"/>
        <family val="2"/>
      </rPr>
      <t xml:space="preserve"> 3-</t>
    </r>
    <r>
      <rPr>
        <sz val="12"/>
        <color theme="1"/>
        <rFont val="Arial"/>
        <family val="2"/>
      </rPr>
      <t xml:space="preserve"> se realizan pausas activas, fortaleciendo los habitos saludables en el trabajo y fomentando el trabajo en equipo.</t>
    </r>
  </si>
  <si>
    <r>
      <t xml:space="preserve">*Celebracion de cumpleaños a funcionarios : En </t>
    </r>
    <r>
      <rPr>
        <b/>
        <sz val="12"/>
        <color theme="1"/>
        <rFont val="Arial"/>
        <family val="2"/>
      </rPr>
      <t>enero 05</t>
    </r>
    <r>
      <rPr>
        <sz val="12"/>
        <color theme="1"/>
        <rFont val="Arial"/>
        <family val="2"/>
      </rPr>
      <t xml:space="preserve"> a Diana Marcela Mina Botero, en </t>
    </r>
    <r>
      <rPr>
        <b/>
        <sz val="12"/>
        <color theme="1"/>
        <rFont val="Arial"/>
        <family val="2"/>
      </rPr>
      <t>febrero 14</t>
    </r>
    <r>
      <rPr>
        <sz val="12"/>
        <color theme="1"/>
        <rFont val="Arial"/>
        <family val="2"/>
      </rPr>
      <t xml:space="preserve"> a Yolanda Campos Suarez, en </t>
    </r>
    <r>
      <rPr>
        <b/>
        <sz val="12"/>
        <color theme="1"/>
        <rFont val="Arial"/>
        <family val="2"/>
      </rPr>
      <t>marzo 13</t>
    </r>
    <r>
      <rPr>
        <sz val="12"/>
        <color theme="1"/>
        <rFont val="Arial"/>
        <family val="2"/>
      </rPr>
      <t xml:space="preserve"> a Ludibia Arias Giraldo, en abril: el dia</t>
    </r>
    <r>
      <rPr>
        <b/>
        <sz val="12"/>
        <color theme="1"/>
        <rFont val="Arial"/>
        <family val="2"/>
      </rPr>
      <t xml:space="preserve"> 04</t>
    </r>
    <r>
      <rPr>
        <sz val="12"/>
        <color theme="1"/>
        <rFont val="Arial"/>
        <family val="2"/>
      </rPr>
      <t xml:space="preserve"> a Manuel Antonio Rodriguez, el día </t>
    </r>
    <r>
      <rPr>
        <b/>
        <sz val="12"/>
        <color theme="1"/>
        <rFont val="Arial"/>
        <family val="2"/>
      </rPr>
      <t>27</t>
    </r>
    <r>
      <rPr>
        <sz val="12"/>
        <color theme="1"/>
        <rFont val="Arial"/>
        <family val="2"/>
      </rPr>
      <t xml:space="preserve"> a Norma Yohanna Artunduaga, el día </t>
    </r>
    <r>
      <rPr>
        <b/>
        <sz val="12"/>
        <color theme="1"/>
        <rFont val="Arial"/>
        <family val="2"/>
      </rPr>
      <t>30</t>
    </r>
    <r>
      <rPr>
        <sz val="12"/>
        <color theme="1"/>
        <rFont val="Arial"/>
        <family val="2"/>
      </rPr>
      <t xml:space="preserve"> a Maria Isabel Rojas Vasquez.
*Celebración día de la secretaria a la funcionaria Zulma toro el dia Martes 26 de abril, se le obsequia una ancheta de frutos secos.
*Conmemoracion día de la mujer: 8 de marzo, donde se les brinda un espacio de compartir con todas las funcionarias del Instituto.
*Celebración día del hombre:  19 de marzo, donde se les brinda un espacio de compartir con todos los funcionarios del Instituto. 
Las evidencias reposan en el Folio del Plan de Bienestar Social.</t>
    </r>
  </si>
  <si>
    <r>
      <t xml:space="preserve">En el área de Secretaria, se realiza seguimiento permanente de las PQRS registradas, los cuales quedan registrados en los correos electrónicos de los funcionarios. En el primer cuatrimestre se registraron </t>
    </r>
    <r>
      <rPr>
        <b/>
        <sz val="12"/>
        <color theme="1"/>
        <rFont val="Arial"/>
        <family val="2"/>
      </rPr>
      <t>325 PQRS</t>
    </r>
    <r>
      <rPr>
        <sz val="12"/>
        <color theme="1"/>
        <rFont val="Arial"/>
        <family val="2"/>
      </rPr>
      <t xml:space="preserve">, de las cuales </t>
    </r>
    <r>
      <rPr>
        <b/>
        <sz val="12"/>
        <color theme="1"/>
        <rFont val="Arial"/>
        <family val="2"/>
      </rPr>
      <t>300</t>
    </r>
    <r>
      <rPr>
        <sz val="12"/>
        <color theme="1"/>
        <rFont val="Arial"/>
        <family val="2"/>
      </rPr>
      <t xml:space="preserve"> fueron contestadas, </t>
    </r>
    <r>
      <rPr>
        <b/>
        <sz val="12"/>
        <color theme="1"/>
        <rFont val="Arial"/>
        <family val="2"/>
      </rPr>
      <t>25</t>
    </r>
    <r>
      <rPr>
        <sz val="12"/>
        <color theme="1"/>
        <rFont val="Arial"/>
        <family val="2"/>
      </rPr>
      <t xml:space="preserve"> pendientes por fechas de respuesta. Esta información reposa en la ventanilla única.
</t>
    </r>
  </si>
  <si>
    <r>
      <t xml:space="preserve">Se han recibido </t>
    </r>
    <r>
      <rPr>
        <b/>
        <sz val="12"/>
        <color theme="1"/>
        <rFont val="Arial"/>
        <family val="2"/>
      </rPr>
      <t>325</t>
    </r>
    <r>
      <rPr>
        <sz val="12"/>
        <color theme="1"/>
        <rFont val="Arial"/>
        <family val="2"/>
      </rPr>
      <t xml:space="preserve"> </t>
    </r>
    <r>
      <rPr>
        <b/>
        <sz val="12"/>
        <color theme="1"/>
        <rFont val="Arial"/>
        <family val="2"/>
      </rPr>
      <t>PQRS</t>
    </r>
    <r>
      <rPr>
        <sz val="12"/>
        <color theme="1"/>
        <rFont val="Arial"/>
        <family val="2"/>
      </rPr>
      <t xml:space="preserve">, de los cuales se han constestado </t>
    </r>
    <r>
      <rPr>
        <b/>
        <sz val="12"/>
        <color theme="1"/>
        <rFont val="Arial"/>
        <family val="2"/>
      </rPr>
      <t>300</t>
    </r>
    <r>
      <rPr>
        <sz val="12"/>
        <color theme="1"/>
        <rFont val="Arial"/>
        <family val="2"/>
      </rPr>
      <t>. Se aclara que la ventanilla esta programada con menor tiempo de respuesta para la realizacion del seguimiento.</t>
    </r>
  </si>
  <si>
    <t>1-El 16 de febrero de 2023 se lleva a cabo una capacitación de manual de contratación y de supervisión e inteventoria como proceso de inducción y reinducción a cargo de la Jefe de Oficina Jurídica María Isabel Rojas Vasquez.
2-Se participa en capacitación el día 16 de febrero de 2023 sobre el manejo de la plataforma Colombia Compra Eficiente ya que los funcionarios responsables de proceso de compra deberán tener el conocimiento y las herramientas adecuadas para realizar efectivamente los temas relacionados a cotizaciones y compra con los proveedores.
3-Se participa en capacitación de la CNSC sobre la evaluación de Desempeño y Concertación de objetivos de los Funcionarios de Carrera Administrativa el día 06 de febrero de 2023.
4-Se participa en la socialización de la CNSC sobre concurso de méritos para las vacantes del Instituto a cargo de la Jefe Administrativa y Financiera con funciones de Talento Humano.
5- Se participa el día 17 de febrero de 2023 a la capacitación de Ley General de Archivo (594 de 2000) a cargo de la Profesional Universitaria con funciones de Almacén Norma Yohana Artunduaga, donde trata temas relacionados al control archivístico y manejo de transferencia de archivo.</t>
  </si>
  <si>
    <t>Se presentó la rendición de cuenta 2022 a la Contraloria General del Departamento del Quindío, se presentó el CHIP, octubre - diciembre 2022 a la Contaduria General de la Nación, se presenta mensualmente la Declaración de Retención en la Fuente, a la DIAN, y la Declaración de Retención de ICA correspondiente al mes de diciembre de 2022 a la Alcaldia de Armenia, se publica en la página del SECOP II lo correspondiente a la contratación en tiempo real y de acuerdo a los términos legales establecidos, se publica la información contractual y presupuestal en la página del SIA.</t>
  </si>
  <si>
    <t>Durante el primer cuatrimestre de la vigencia 2023, se encuentra en proceso de socialización del Código de Gratuidad. Sin embargo, el Instituto cuenta con la actualización del Código, el cual se encuentra plasmado en la Página Web del Instituto bajo la  Resolución Nº 134 de junio 14 de 2022 "Por medio de la cual se establece el principio de gratuidad en el Instituto Departamental de Deportes y Recreación del Quindío INDEPORTES QUINDÍO."
Link: https://www.indeportesquindio.gov.co/_documentos/1656615956_RESOLUCION_N%C2%B0_134_JUNIO_14_DE_2022.pdf</t>
  </si>
  <si>
    <t xml:space="preserve">No de respuestas contestadas dentro del tiempo / No de respuestas solicitadas
Aplicabilidad de respuestas de la ventanilla única </t>
  </si>
  <si>
    <r>
      <t xml:space="preserve">El instituto cuenta con canales de atención actualizados, para prestar un servicio que cumpla con los principios de transparencia, celeridad, eficiencia, efectividad, deberes, derechos de los ciudadanos y niveles de atención al usuario, como lo indica, la </t>
    </r>
    <r>
      <rPr>
        <b/>
        <sz val="12"/>
        <color theme="1"/>
        <rFont val="Arial"/>
        <family val="2"/>
      </rPr>
      <t>Resolución Nº  136 de junio 14 de 2022</t>
    </r>
    <r>
      <rPr>
        <sz val="12"/>
        <color theme="1"/>
        <rFont val="Arial"/>
        <family val="2"/>
      </rPr>
      <t>.
INDEPORTES QUINDIO cuenta con la carta al trato digno al ciudadano donde se establecen los derechos y los deberes de la Institución con la atención al ciudadano. Está establecida en la Resolución Nº 022 del 31 de enero de 2022 donde se socializó con todos los funcionarios del Instituto. 
El link de las resoluciones se encuentran en la página de INDEPORTES QUINDÍO: https://www.indeportesquindio.gov.co/resoluciones</t>
    </r>
  </si>
  <si>
    <r>
      <t xml:space="preserve">Durante el periodo se han recibido </t>
    </r>
    <r>
      <rPr>
        <b/>
        <sz val="12"/>
        <color theme="1"/>
        <rFont val="Arial"/>
        <family val="2"/>
      </rPr>
      <t>262</t>
    </r>
    <r>
      <rPr>
        <sz val="12"/>
        <color theme="1"/>
        <rFont val="Arial"/>
        <family val="2"/>
      </rPr>
      <t xml:space="preserve"> solicitudes, de las cuales se han contestado </t>
    </r>
    <r>
      <rPr>
        <b/>
        <sz val="12"/>
        <color theme="1"/>
        <rFont val="Arial"/>
        <family val="2"/>
      </rPr>
      <t xml:space="preserve">242 </t>
    </r>
    <r>
      <rPr>
        <sz val="12"/>
        <color theme="1"/>
        <rFont val="Arial"/>
        <family val="2"/>
      </rPr>
      <t>ante la ventanilla única.</t>
    </r>
  </si>
  <si>
    <t>1-Durante este primer cuatrimestre no se realizó actualizacion, sin embargo, se verificó que en la pagina WEB estuviera publicado el registro de activos de la información https://www.indeportesquindio.gov.co/registros-activos-informacion
2-INDEPORTES  da cumplimiento a lo establecido en las normas referente a la información que tienen reserva garantizando así la privacidad, sin embargo, en este cuatrimestre no se ha realizado ninguna actualización , pero se verifica que en la Página web se encuentre publicado el Indice de información reservada y clasificada. Link: https://www.indeportesquindio.gov.co/informes-clasificados
3- 1-Durante este primer cuatrimestre no se realizó actualizacion, sin embargo, se verificó que en la pagina WEB estuviera publicado el esquema de publicación de la información. Link: https://www.indeportesquindio.gov.co/esquemas-publicacion</t>
  </si>
  <si>
    <t>En la página web de Indeportes Quindío se encuentra publicada la Resolución Nº 165 de junio 27 de 2019 "por medio de la cual se adopta la guia para la elaboración y control de documentos de Indeportes Quindío".</t>
  </si>
  <si>
    <t>Durante la vigencia 2023 se realizó el informe de gestión  de la vigencia 2022 evidenciando el avance de las metas y cumplimiento de objetivos del plan de desarrollo TU Y YO SOMOS QUINDIO, la evidencia se encuentra de manera física en el Archivo del Área Técnica.</t>
  </si>
  <si>
    <t>Durante el primer cuatrimestre de  la vigencia 2023 se ha realizado las respectivas socializaciones  del Informe de Gestión con los presidentes de Ligas , Coordinadores de Deporte de los Municipios y Personal vinculado al Instituto Departamental de Deporte y Recreacion del Quindio.
El informe de Gestión 2022 se encuentra de manera física en el Archivo del Área Técnica.</t>
  </si>
  <si>
    <t>Durante el Primer cuatrimestre de  la vigencia 2023 se ha realizado las socializaciones  del Plan de Desarrollo "TU Y YO SOMOS QUINDIO"  para la vigencia 2023, de las metas y proyectos correspondientes al Instituto Departamental de Deporte y Recreacion del Quindio a los presidentes de las ligas clubes , coordinadores de deporte y funcionarios vinculados en el Área Técnica.</t>
  </si>
  <si>
    <t>Se encuentra pendiente la rendicion de cuenta con el Señor Gobernador, pues todavia se encuentra en proceso de programación, ya que se realiza en el mes de mayo, donde INDEPORTES solo suministra información y acompaña  a la Gobernacion del Quindío en el proceso de apoyo y cumplimiento de metas en la estrategia de inclusión social y equidad.</t>
  </si>
  <si>
    <r>
      <rPr>
        <b/>
        <sz val="12"/>
        <color theme="1"/>
        <rFont val="Arial"/>
        <family val="2"/>
      </rPr>
      <t xml:space="preserve">1) </t>
    </r>
    <r>
      <rPr>
        <sz val="12"/>
        <color theme="1"/>
        <rFont val="Arial"/>
        <family val="2"/>
      </rPr>
      <t xml:space="preserve">La página web cuenta la funcionalidad de traslado de idiomas la cual se encuentra en cualquier página que necesite procesar en otro idioma, se manejan todos los idiomas  que esten enlazados con el servicio de google.
</t>
    </r>
    <r>
      <rPr>
        <b/>
        <sz val="12"/>
        <color theme="1"/>
        <rFont val="Arial"/>
        <family val="2"/>
      </rPr>
      <t xml:space="preserve">2) </t>
    </r>
    <r>
      <rPr>
        <sz val="12"/>
        <color theme="1"/>
        <rFont val="Arial"/>
        <family val="2"/>
      </rPr>
      <t>Desde la vigencia 2022 se encuentra en proceso de implementación el lenguaje de señas a los enlaces que tiene incluido la página web institucional, con el fin de brindar mayor espacio inclusivo a toda la comunidad que se encuentre interesada en los procesos y proyectos de INDEPORTES QUINDÍO.</t>
    </r>
  </si>
  <si>
    <t>La señalización informativa de emergencias se encuentra visible en el tercer y cuarto piso de Indeportes Quindío y se encuentra actualizada como lo exige la norma.</t>
  </si>
  <si>
    <r>
      <t xml:space="preserve">El comité Institucional se reune de manera </t>
    </r>
    <r>
      <rPr>
        <b/>
        <sz val="12"/>
        <color theme="1"/>
        <rFont val="Arial"/>
        <family val="2"/>
      </rPr>
      <t>mensual</t>
    </r>
    <r>
      <rPr>
        <sz val="12"/>
        <color theme="1"/>
        <rFont val="Arial"/>
        <family val="2"/>
      </rPr>
      <t>,  donde estudian y se aprueban todos los temas requeridos en cumplimiento a los temas de  seguimiento y evaluación. En el primer cuatrimestre se han realizado  actas de Comitè Institucional.</t>
    </r>
  </si>
  <si>
    <r>
      <t xml:space="preserve">La Secretaria Ejecutiva de INDEPORTES QUINDÍO realiza las encuestas de satisfacción al usuario de acuerdo a los visitantes que ingresan.
Fueron realizadas las siguientes encuentas en los siguientes meses: 
enero: </t>
    </r>
    <r>
      <rPr>
        <b/>
        <sz val="12"/>
        <color theme="1"/>
        <rFont val="Arial"/>
        <family val="2"/>
      </rPr>
      <t xml:space="preserve">4
</t>
    </r>
    <r>
      <rPr>
        <sz val="12"/>
        <color theme="1"/>
        <rFont val="Arial"/>
        <family val="2"/>
      </rPr>
      <t xml:space="preserve">febrero: </t>
    </r>
    <r>
      <rPr>
        <b/>
        <sz val="12"/>
        <color theme="1"/>
        <rFont val="Arial"/>
        <family val="2"/>
      </rPr>
      <t>5</t>
    </r>
    <r>
      <rPr>
        <sz val="12"/>
        <color theme="1"/>
        <rFont val="Arial"/>
        <family val="2"/>
      </rPr>
      <t xml:space="preserve">
marzo: </t>
    </r>
    <r>
      <rPr>
        <b/>
        <sz val="12"/>
        <color theme="1"/>
        <rFont val="Arial"/>
        <family val="2"/>
      </rPr>
      <t>3</t>
    </r>
    <r>
      <rPr>
        <sz val="12"/>
        <color theme="1"/>
        <rFont val="Arial"/>
        <family val="2"/>
      </rPr>
      <t xml:space="preserve">
abril: </t>
    </r>
    <r>
      <rPr>
        <b/>
        <sz val="12"/>
        <color theme="1"/>
        <rFont val="Arial"/>
        <family val="2"/>
      </rPr>
      <t>3</t>
    </r>
    <r>
      <rPr>
        <sz val="12"/>
        <color theme="1"/>
        <rFont val="Arial"/>
        <family val="2"/>
      </rPr>
      <t xml:space="preserve">
Estas encuestas reposan en el Archivo de Gerencia. </t>
    </r>
  </si>
  <si>
    <t>Se actualiza el código de Integridad el cual fue adoptado mediante la Resolución No. 133 de junio 22 de 2022 "Por medio de la cual se deroga la resolución No. 033 de febrero 13 de 2020 "por medio de la cual se actualiza el código de integridad para el Instituto Departamental de Deporte y Recreación del Quindío "INDEPORTES QUINDÍO" y se adopta nuevamente el código de integridad para el Instituto Departamental de Deporte y Recreación del Quindío "INDEPORTES QUINDÍO" . Fue publicado en la página Web Institucional en el siguiente link: https://indeportesquindio.gov.co/_documentos/1656615839_RESOLUCION_N%C2%B0_133_DE_JUNIO_14_DE_2022.pdf. Se encuentra en proceso de socialización para el próximo cuatrimestre.</t>
  </si>
  <si>
    <t>Se encuentra en proceso de seguimiento el código de integridad adoptado en el instituto bajo la Resolución No. 133 de junio 22 de 2022, para el próximo reporte se entregará el avance  acumulado, sobre las socializaciones  realizadas por procesos.</t>
  </si>
  <si>
    <r>
      <t xml:space="preserve">Durante el primer cuatrimestre se evidenció las visitas en la pagina web de Indeportes Quindio, discriminadas de la siguiente manera:
1- </t>
    </r>
    <r>
      <rPr>
        <b/>
        <sz val="12"/>
        <color theme="1"/>
        <rFont val="Arial"/>
        <family val="2"/>
      </rPr>
      <t>enero</t>
    </r>
    <r>
      <rPr>
        <sz val="12"/>
        <color theme="1"/>
        <rFont val="Arial"/>
        <family val="2"/>
      </rPr>
      <t xml:space="preserve">: 114255
2- </t>
    </r>
    <r>
      <rPr>
        <b/>
        <sz val="12"/>
        <color theme="1"/>
        <rFont val="Arial"/>
        <family val="2"/>
      </rPr>
      <t>febrero</t>
    </r>
    <r>
      <rPr>
        <sz val="12"/>
        <color theme="1"/>
        <rFont val="Arial"/>
        <family val="2"/>
      </rPr>
      <t xml:space="preserve">: 134537
3- </t>
    </r>
    <r>
      <rPr>
        <b/>
        <sz val="12"/>
        <color theme="1"/>
        <rFont val="Arial"/>
        <family val="2"/>
      </rPr>
      <t>marzo</t>
    </r>
    <r>
      <rPr>
        <sz val="12"/>
        <color theme="1"/>
        <rFont val="Arial"/>
        <family val="2"/>
      </rPr>
      <t>: 138513
4-</t>
    </r>
    <r>
      <rPr>
        <b/>
        <sz val="12"/>
        <color theme="1"/>
        <rFont val="Arial"/>
        <family val="2"/>
      </rPr>
      <t xml:space="preserve"> abril</t>
    </r>
    <r>
      <rPr>
        <sz val="12"/>
        <color theme="1"/>
        <rFont val="Arial"/>
        <family val="2"/>
      </rPr>
      <t>: 139016</t>
    </r>
  </si>
  <si>
    <r>
      <rPr>
        <b/>
        <sz val="11"/>
        <rFont val="Arial"/>
        <family val="2"/>
      </rPr>
      <t xml:space="preserve">1) </t>
    </r>
    <r>
      <rPr>
        <sz val="11"/>
        <rFont val="Arial"/>
        <family val="2"/>
      </rPr>
      <t>Durante este periodo se llevó a cabo en el mes de febrero, socialización del manual de contratación y plataforma Colombia Compra Eficiente.</t>
    </r>
    <r>
      <rPr>
        <b/>
        <sz val="11"/>
        <rFont val="Arial"/>
        <family val="2"/>
      </rPr>
      <t xml:space="preserve">
2)</t>
    </r>
    <r>
      <rPr>
        <sz val="11"/>
        <rFont val="Arial"/>
        <family val="2"/>
      </rPr>
      <t xml:space="preserve">  Durante este periodo se celebraron 122 contratos, así: 112 en contratos de prestación de servicios profesionales y de apóyo a la gestión, 1 contrato de arrendamiento, 4 convenios con las ligas, esto bajo la modalidad de contratación directa; 1 contrato en la modalidad de minima cuantía, 3 contratos a través de la tienda virtual, 1 contrato en la modalidad de licitación pública (vigencia futura);  los cuales se adelantaron a través de la plataforma SECOP II en tiempo real y fueron debidamente publicados en el SIA OBSERVA.
 Durante este periodo se celebraron xxx contratos, los cuales cuentan con su debida lista de chequeo.</t>
    </r>
  </si>
  <si>
    <t>El manual de procesos y procedimientos fue revisado, encontrandose desactualizado en algunos procesos, para lo cual se crearon nuevos formatos y se realizó el proyecto de modificacion de los procesos y procedimientos para ser revisados y adoptados en la vigencia 2023. Es así, que en el primer cuatrimestre se encuentra en proceso de actualización.</t>
  </si>
  <si>
    <r>
      <t xml:space="preserve">A la fecha se realizo el primer seguimiento al </t>
    </r>
    <r>
      <rPr>
        <b/>
        <sz val="14"/>
        <color theme="1"/>
        <rFont val="Arial"/>
        <family val="2"/>
      </rPr>
      <t>PAAC</t>
    </r>
    <r>
      <rPr>
        <sz val="14"/>
        <color theme="1"/>
        <rFont val="Arial"/>
        <family val="2"/>
      </rPr>
      <t xml:space="preserve"> de la vigencia 2023 adoptado mediante la</t>
    </r>
    <r>
      <rPr>
        <b/>
        <sz val="14"/>
        <color theme="1"/>
        <rFont val="Arial"/>
        <family val="2"/>
      </rPr>
      <t xml:space="preserve"> Resolución Nº 021 de 31 de enero de 2023</t>
    </r>
    <r>
      <rPr>
        <sz val="14"/>
        <color theme="1"/>
        <rFont val="Arial"/>
        <family val="2"/>
      </rPr>
      <t>, el seguimiento al primer cuatrimestre que va  hasta el 30 de abril</t>
    </r>
  </si>
  <si>
    <r>
      <t xml:space="preserve">La Socializacion del </t>
    </r>
    <r>
      <rPr>
        <b/>
        <sz val="14"/>
        <color theme="1"/>
        <rFont val="Arial"/>
        <family val="2"/>
      </rPr>
      <t>PAAC</t>
    </r>
    <r>
      <rPr>
        <sz val="14"/>
        <color theme="1"/>
        <rFont val="Arial"/>
        <family val="2"/>
      </rPr>
      <t xml:space="preserve">, se realiza el dia </t>
    </r>
    <r>
      <rPr>
        <b/>
        <sz val="14"/>
        <color theme="1"/>
        <rFont val="Arial"/>
        <family val="2"/>
      </rPr>
      <t>29 de mayo de 2023</t>
    </r>
    <r>
      <rPr>
        <sz val="14"/>
        <color theme="1"/>
        <rFont val="Arial"/>
        <family val="2"/>
      </rPr>
      <t xml:space="preserve">,  al seguimiento al PAAC de la vigencia 2023 adoptado mediante la </t>
    </r>
    <r>
      <rPr>
        <b/>
        <sz val="14"/>
        <color theme="1"/>
        <rFont val="Arial"/>
        <family val="2"/>
      </rPr>
      <t>Resolución Nº 021 de 31 de enero de 2023</t>
    </r>
    <r>
      <rPr>
        <sz val="14"/>
        <color theme="1"/>
        <rFont val="Arial"/>
        <family val="2"/>
      </rPr>
      <t>.</t>
    </r>
  </si>
  <si>
    <r>
      <t xml:space="preserve">A la fecha se realizó el primer seguimiento al PAAC de la vigencia 2023 adoptado mediante la </t>
    </r>
    <r>
      <rPr>
        <b/>
        <sz val="12"/>
        <color theme="1"/>
        <rFont val="Arial"/>
        <family val="2"/>
      </rPr>
      <t>Resolución Nº 021 de 31 de enero de 2023</t>
    </r>
    <r>
      <rPr>
        <sz val="12"/>
        <color theme="1"/>
        <rFont val="Arial"/>
        <family val="2"/>
      </rPr>
      <t>, el seguimiento al primer cuatrimestre que va  hasta el 30 de abril</t>
    </r>
  </si>
  <si>
    <r>
      <t>La Socializacion del PAAC, se realiza el dia</t>
    </r>
    <r>
      <rPr>
        <b/>
        <sz val="12"/>
        <color theme="1"/>
        <rFont val="Arial"/>
        <family val="2"/>
      </rPr>
      <t xml:space="preserve"> 29 de mayo de 2023</t>
    </r>
    <r>
      <rPr>
        <sz val="12"/>
        <color theme="1"/>
        <rFont val="Arial"/>
        <family val="2"/>
      </rPr>
      <t xml:space="preserve">,  al seguimiento al PAAC de la vigencia 2023 adoptado mediante la </t>
    </r>
    <r>
      <rPr>
        <b/>
        <sz val="12"/>
        <color theme="1"/>
        <rFont val="Arial"/>
        <family val="2"/>
      </rPr>
      <t>Resolución Nº 021 de 31 de enero de 2023</t>
    </r>
    <r>
      <rPr>
        <sz val="12"/>
        <color theme="1"/>
        <rFont val="Arial"/>
        <family val="2"/>
      </rPr>
      <t xml:space="preserve">, </t>
    </r>
  </si>
  <si>
    <r>
      <t xml:space="preserve">Durante el Primer cuatrimestre de  la vigencia 2023,  se realizó la socialización  sobre la importancia de la realización de rendición de cuenta  del Instituto Departamental de Deporte y Recreación del Quindío a todo el personal involucrado de la entidad el dia </t>
    </r>
    <r>
      <rPr>
        <b/>
        <sz val="12"/>
        <color theme="1"/>
        <rFont val="Arial"/>
        <family val="2"/>
      </rPr>
      <t>27 de enero de 2023</t>
    </r>
    <r>
      <rPr>
        <sz val="12"/>
        <color theme="1"/>
        <rFont val="Arial"/>
        <family val="2"/>
      </rPr>
      <t xml:space="preserve"> adicionalmente se concertaron fechas de revision y entrega, asi como las actas de asesoria y acompañamiento. Las evidencias reposan en la carpeta rendición de cuentas de la Oficina Control Interno.
</t>
    </r>
  </si>
  <si>
    <r>
      <t xml:space="preserve">A la fecha  se ha realizado seguimiento a los planes de mejoramiento suscritos por el Area Juridica,  según el cronograma del </t>
    </r>
    <r>
      <rPr>
        <b/>
        <sz val="12"/>
        <color theme="1"/>
        <rFont val="Arial"/>
        <family val="2"/>
      </rPr>
      <t>Plan Anual de Auditoria de la vigencia 2023</t>
    </r>
    <r>
      <rPr>
        <sz val="12"/>
        <color theme="1"/>
        <rFont val="Arial"/>
        <family val="2"/>
      </rPr>
      <t xml:space="preserve"> de la Oficina de Control Interno. Asi mismo se informo en Comité de Gerencia del mes de abril que a la fecha el area administrativa y financiera no ha entregado los respectivos planes de mejoramiento.</t>
    </r>
  </si>
  <si>
    <r>
      <t xml:space="preserve">En el plan de auditorias, esta actividad se realiza con corte a </t>
    </r>
    <r>
      <rPr>
        <b/>
        <sz val="12"/>
        <color theme="1"/>
        <rFont val="Arial"/>
        <family val="2"/>
      </rPr>
      <t xml:space="preserve">30 de junio </t>
    </r>
    <r>
      <rPr>
        <sz val="12"/>
        <color theme="1"/>
        <rFont val="Arial"/>
        <family val="2"/>
      </rPr>
      <t xml:space="preserve">y </t>
    </r>
    <r>
      <rPr>
        <b/>
        <sz val="12"/>
        <color theme="1"/>
        <rFont val="Arial"/>
        <family val="2"/>
      </rPr>
      <t>31 de diciembre</t>
    </r>
    <r>
      <rPr>
        <sz val="12"/>
        <color theme="1"/>
        <rFont val="Arial"/>
        <family val="2"/>
      </rPr>
      <t>, aun asi se hace revisión de correspondencia todas las semanas, y se las correspondientes acciones de seguimiento, prevención y acción ante la correspondencia, quejas y peticiones recibidas a la fecha.</t>
    </r>
  </si>
  <si>
    <r>
      <t xml:space="preserve">1- Durante el primer cuatrimestre de la vigencia 2023, de acuerdo al cronograma del Plan Anual de Auditoria de la Oficina de Control Interno el primer seguimiento a la evaluación de PQRS y satisfacción al usuario está programado para el mes de </t>
    </r>
    <r>
      <rPr>
        <b/>
        <sz val="12"/>
        <color theme="1"/>
        <rFont val="Arial"/>
        <family val="2"/>
      </rPr>
      <t xml:space="preserve">junio </t>
    </r>
    <r>
      <rPr>
        <sz val="12"/>
        <color theme="1"/>
        <rFont val="Arial"/>
        <family val="2"/>
      </rPr>
      <t xml:space="preserve">donde se evalua el primer semestre de 2023.
2-Se realiza Comité Institucional de Gestión y Desempeño Institucional de manera mensual con cada uno de los integrantes del Comité.
</t>
    </r>
    <r>
      <rPr>
        <b/>
        <sz val="12"/>
        <color theme="1"/>
        <rFont val="Arial"/>
        <family val="2"/>
      </rPr>
      <t>04</t>
    </r>
    <r>
      <rPr>
        <sz val="12"/>
        <color theme="1"/>
        <rFont val="Arial"/>
        <family val="2"/>
      </rPr>
      <t xml:space="preserve"> socializaciones realizadas</t>
    </r>
  </si>
  <si>
    <t>Se realizó el primer seguimiento a la página de la entidad, asi mismo se realizó la revision del plan de mejoramiento suscrito el año 2022, y las acciones de mejora con la respectiva evaluación, se encuentran en control interno de forma fisica y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</si>
</sst>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29" x14ac:knownFonts="1">
    <font>
      <sz val="11"/>
      <color theme="1"/>
      <name val="Calibri"/>
      <family val="2"/>
      <scheme val="minor"/>
    </font>
    <font>
      <b/>
      <sz val="12"/>
      <color rgb="FF000000"/>
      <name val="Arial"/>
      <family val="2"/>
    </font>
    <font>
      <b/>
      <sz val="12"/>
      <name val="Arial"/>
      <family val="2"/>
    </font>
    <font>
      <sz val="11"/>
      <color theme="1"/>
      <name val="Calibri"/>
      <family val="2"/>
      <scheme val="minor"/>
    </font>
    <font>
      <b/>
      <sz val="12"/>
      <color theme="1"/>
      <name val="Arial"/>
      <family val="2"/>
    </font>
    <font>
      <b/>
      <sz val="11"/>
      <color theme="1"/>
      <name val="Arial"/>
      <family val="2"/>
    </font>
    <font>
      <sz val="11"/>
      <color theme="1"/>
      <name val="Arial"/>
      <family val="2"/>
    </font>
    <font>
      <sz val="8"/>
      <name val="Calibri"/>
      <family val="2"/>
      <scheme val="minor"/>
    </font>
    <font>
      <b/>
      <sz val="11"/>
      <color rgb="FF000000"/>
      <name val="Arial"/>
      <family val="2"/>
    </font>
    <font>
      <b/>
      <sz val="11"/>
      <name val="Arial"/>
      <family val="2"/>
    </font>
    <font>
      <sz val="11"/>
      <color rgb="FF000000"/>
      <name val="Arial"/>
      <family val="2"/>
    </font>
    <font>
      <sz val="11"/>
      <color rgb="FFFF0000"/>
      <name val="Arial"/>
      <family val="2"/>
    </font>
    <font>
      <sz val="11"/>
      <name val="Arial"/>
      <family val="2"/>
    </font>
    <font>
      <sz val="12"/>
      <color theme="1"/>
      <name val="Arial"/>
      <family val="2"/>
    </font>
    <font>
      <sz val="12"/>
      <color rgb="FF000000"/>
      <name val="Arial"/>
      <family val="2"/>
    </font>
    <font>
      <sz val="12"/>
      <color rgb="FFFF0000"/>
      <name val="Arial"/>
      <family val="2"/>
    </font>
    <font>
      <sz val="12"/>
      <name val="Arial"/>
      <family val="2"/>
    </font>
    <font>
      <b/>
      <sz val="14"/>
      <color theme="1"/>
      <name val="Arial"/>
      <family val="2"/>
    </font>
    <font>
      <sz val="14"/>
      <color theme="1"/>
      <name val="Arial"/>
      <family val="2"/>
    </font>
    <font>
      <b/>
      <sz val="14"/>
      <color rgb="FF000000"/>
      <name val="Arial"/>
      <family val="2"/>
    </font>
    <font>
      <b/>
      <sz val="14"/>
      <name val="Arial"/>
      <family val="2"/>
    </font>
    <font>
      <sz val="14"/>
      <color rgb="FF000000"/>
      <name val="Arial"/>
      <family val="2"/>
    </font>
    <font>
      <sz val="14"/>
      <color rgb="FFFF0000"/>
      <name val="Arial"/>
      <family val="2"/>
    </font>
    <font>
      <sz val="14"/>
      <name val="Arial"/>
      <family val="2"/>
    </font>
    <font>
      <sz val="9"/>
      <color indexed="81"/>
      <name val="Tahoma"/>
      <family val="2"/>
    </font>
    <font>
      <b/>
      <sz val="9"/>
      <color indexed="81"/>
      <name val="Tahoma"/>
      <family val="2"/>
    </font>
    <font>
      <sz val="10"/>
      <color theme="1"/>
      <name val="Arial"/>
      <family val="2"/>
    </font>
    <font>
      <sz val="10"/>
      <name val="Arial"/>
      <family val="2"/>
    </font>
    <font>
      <sz val="16"/>
      <color theme="1"/>
      <name val="Arial"/>
      <family val="2"/>
    </font>
  </fonts>
  <fills count="15">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
      <patternFill patternType="solid">
        <fgColor rgb="FFF9FECE"/>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AC4D4"/>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9" fontId="3" fillId="0" borderId="0" applyFont="0" applyFill="0" applyBorder="0" applyAlignment="0" applyProtection="0"/>
    <xf numFmtId="0" fontId="27" fillId="0" borderId="0"/>
    <xf numFmtId="43" fontId="3" fillId="0" borderId="0" applyFont="0" applyFill="0" applyBorder="0" applyAlignment="0" applyProtection="0"/>
  </cellStyleXfs>
  <cellXfs count="261">
    <xf numFmtId="0" fontId="0" fillId="0" borderId="0" xfId="0"/>
    <xf numFmtId="0" fontId="5" fillId="0" borderId="0" xfId="0" applyFont="1"/>
    <xf numFmtId="0" fontId="6" fillId="0" borderId="0" xfId="0" applyFont="1"/>
    <xf numFmtId="0" fontId="1" fillId="9"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7"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xf>
    <xf numFmtId="9" fontId="11" fillId="0" borderId="1" xfId="1" applyFont="1" applyFill="1" applyBorder="1" applyAlignment="1">
      <alignment horizontal="center" vertical="center" wrapText="1"/>
    </xf>
    <xf numFmtId="0" fontId="6" fillId="0" borderId="1" xfId="0" applyFont="1" applyBorder="1" applyAlignment="1">
      <alignment horizontal="justify" vertical="center" wrapText="1"/>
    </xf>
    <xf numFmtId="9" fontId="11" fillId="0" borderId="1" xfId="1"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 xfId="0" applyFont="1" applyBorder="1" applyAlignment="1">
      <alignment horizontal="justify" vertical="center"/>
    </xf>
    <xf numFmtId="0" fontId="4" fillId="0" borderId="0" xfId="0" applyFont="1"/>
    <xf numFmtId="0" fontId="13" fillId="0" borderId="0" xfId="0" applyFont="1"/>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9" fontId="15" fillId="0" borderId="1" xfId="1" applyFont="1" applyFill="1" applyBorder="1" applyAlignment="1">
      <alignment horizontal="center" vertical="center" wrapText="1"/>
    </xf>
    <xf numFmtId="0" fontId="13" fillId="0" borderId="1" xfId="0" applyFont="1" applyBorder="1" applyAlignment="1">
      <alignment horizontal="justify" vertical="center" wrapText="1"/>
    </xf>
    <xf numFmtId="9" fontId="15" fillId="0" borderId="1" xfId="1" applyFont="1" applyBorder="1" applyAlignment="1">
      <alignment horizontal="center" vertical="center" wrapText="1"/>
    </xf>
    <xf numFmtId="0" fontId="14" fillId="4" borderId="1" xfId="0" applyFont="1" applyFill="1" applyBorder="1" applyAlignment="1">
      <alignment horizontal="center" vertical="center" wrapText="1"/>
    </xf>
    <xf numFmtId="0" fontId="14" fillId="2" borderId="0" xfId="0" applyFont="1" applyFill="1" applyAlignment="1">
      <alignment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3" fillId="0" borderId="0" xfId="0" applyFont="1" applyAlignment="1">
      <alignment vertical="center"/>
    </xf>
    <xf numFmtId="0" fontId="17" fillId="0" borderId="0" xfId="0" applyFont="1"/>
    <xf numFmtId="0" fontId="18" fillId="0" borderId="0" xfId="0" applyFont="1"/>
    <xf numFmtId="0" fontId="19" fillId="2" borderId="6" xfId="0" applyFont="1" applyFill="1" applyBorder="1" applyAlignment="1">
      <alignment vertical="center" wrapText="1"/>
    </xf>
    <xf numFmtId="0" fontId="19" fillId="2" borderId="7" xfId="0" applyFont="1" applyFill="1" applyBorder="1" applyAlignment="1">
      <alignment vertical="center" wrapText="1"/>
    </xf>
    <xf numFmtId="0" fontId="19" fillId="2" borderId="9" xfId="0" applyFont="1" applyFill="1" applyBorder="1" applyAlignment="1">
      <alignment vertical="center" wrapText="1"/>
    </xf>
    <xf numFmtId="0" fontId="19" fillId="2" borderId="10" xfId="0" applyFont="1" applyFill="1" applyBorder="1" applyAlignment="1">
      <alignment vertical="center" wrapText="1"/>
    </xf>
    <xf numFmtId="0" fontId="19" fillId="2" borderId="0" xfId="0" applyFont="1" applyFill="1" applyAlignment="1">
      <alignment vertical="center" wrapText="1"/>
    </xf>
    <xf numFmtId="0" fontId="19"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vertical="center"/>
    </xf>
    <xf numFmtId="0" fontId="19" fillId="6" borderId="1" xfId="0" applyFont="1" applyFill="1" applyBorder="1" applyAlignment="1">
      <alignment horizontal="center" vertical="center"/>
    </xf>
    <xf numFmtId="0" fontId="19"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7" fillId="6" borderId="4" xfId="0" applyFont="1" applyFill="1" applyBorder="1" applyAlignment="1">
      <alignment horizontal="justify"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xf>
    <xf numFmtId="9" fontId="22" fillId="0" borderId="1" xfId="1" applyFont="1" applyFill="1" applyBorder="1" applyAlignment="1">
      <alignment horizontal="center" vertical="center" wrapText="1"/>
    </xf>
    <xf numFmtId="0" fontId="18" fillId="0" borderId="1" xfId="0" applyFont="1" applyBorder="1" applyAlignment="1">
      <alignment horizontal="justify" vertical="center" wrapText="1"/>
    </xf>
    <xf numFmtId="0" fontId="17" fillId="6" borderId="0" xfId="0" applyFont="1" applyFill="1"/>
    <xf numFmtId="0" fontId="17" fillId="6" borderId="0" xfId="0" applyFont="1" applyFill="1" applyAlignment="1">
      <alignment horizontal="justify" vertical="center"/>
    </xf>
    <xf numFmtId="0" fontId="21" fillId="2"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14" fontId="21" fillId="2" borderId="4" xfId="0" applyNumberFormat="1" applyFont="1" applyFill="1" applyBorder="1" applyAlignment="1">
      <alignment horizontal="center" vertical="center" wrapText="1"/>
    </xf>
    <xf numFmtId="9" fontId="22" fillId="0" borderId="1" xfId="1" applyFont="1" applyBorder="1" applyAlignment="1">
      <alignment horizontal="center" vertical="center" wrapText="1"/>
    </xf>
    <xf numFmtId="0" fontId="21" fillId="4" borderId="1" xfId="0" applyFont="1" applyFill="1" applyBorder="1" applyAlignment="1">
      <alignment horizontal="center" vertical="center" wrapText="1"/>
    </xf>
    <xf numFmtId="0" fontId="21" fillId="2" borderId="1" xfId="0" applyFont="1" applyFill="1" applyBorder="1" applyAlignment="1">
      <alignment horizontal="left" vertical="center"/>
    </xf>
    <xf numFmtId="0" fontId="23" fillId="4" borderId="1" xfId="0" applyFont="1" applyFill="1" applyBorder="1" applyAlignment="1">
      <alignment horizontal="justify" vertical="center" wrapText="1"/>
    </xf>
    <xf numFmtId="0" fontId="23" fillId="4" borderId="1" xfId="0" applyFont="1" applyFill="1" applyBorder="1" applyAlignment="1">
      <alignment horizontal="justify"/>
    </xf>
    <xf numFmtId="0" fontId="21" fillId="2" borderId="0" xfId="0" applyFont="1" applyFill="1" applyAlignment="1">
      <alignment vertical="center"/>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18" fillId="0" borderId="0" xfId="0" applyFont="1" applyAlignment="1">
      <alignment vertical="center"/>
    </xf>
    <xf numFmtId="0" fontId="6" fillId="0" borderId="1" xfId="0" applyFont="1" applyBorder="1" applyAlignment="1">
      <alignment vertical="center" wrapText="1"/>
    </xf>
    <xf numFmtId="0" fontId="4" fillId="7" borderId="2" xfId="0" applyFont="1" applyFill="1" applyBorder="1" applyAlignment="1">
      <alignment horizontal="center" vertical="center"/>
    </xf>
    <xf numFmtId="0" fontId="4" fillId="7" borderId="3" xfId="0" applyFont="1" applyFill="1" applyBorder="1" applyAlignment="1">
      <alignment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13" fillId="0" borderId="1" xfId="0" applyFont="1" applyBorder="1" applyAlignment="1">
      <alignment vertical="center" wrapText="1"/>
    </xf>
    <xf numFmtId="0" fontId="13" fillId="4" borderId="1" xfId="0" applyFont="1" applyFill="1" applyBorder="1" applyAlignment="1">
      <alignment horizontal="justify" vertical="top" wrapText="1"/>
    </xf>
    <xf numFmtId="0" fontId="14"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14" fillId="13" borderId="1" xfId="0" applyNumberFormat="1" applyFont="1" applyFill="1" applyBorder="1" applyAlignment="1">
      <alignment horizontal="center" vertical="center" wrapText="1"/>
    </xf>
    <xf numFmtId="14" fontId="14" fillId="13" borderId="1" xfId="0" applyNumberFormat="1" applyFont="1" applyFill="1" applyBorder="1" applyAlignment="1">
      <alignment horizontal="center" vertical="center"/>
    </xf>
    <xf numFmtId="9" fontId="15" fillId="13" borderId="1" xfId="1" applyFont="1" applyFill="1" applyBorder="1" applyAlignment="1">
      <alignment horizontal="center" vertical="center" wrapText="1"/>
    </xf>
    <xf numFmtId="0" fontId="13" fillId="13" borderId="1" xfId="0" applyFont="1" applyFill="1" applyBorder="1" applyAlignment="1">
      <alignment vertical="center" wrapText="1"/>
    </xf>
    <xf numFmtId="0" fontId="13" fillId="13" borderId="1" xfId="0" applyFont="1" applyFill="1" applyBorder="1" applyAlignment="1">
      <alignment horizontal="justify" vertical="center" wrapText="1"/>
    </xf>
    <xf numFmtId="9" fontId="15" fillId="0" borderId="0" xfId="1" applyFont="1" applyBorder="1" applyAlignment="1">
      <alignment horizontal="center" vertical="center" wrapText="1"/>
    </xf>
    <xf numFmtId="0" fontId="13" fillId="0" borderId="0" xfId="0" applyFont="1" applyAlignment="1">
      <alignment wrapText="1"/>
    </xf>
    <xf numFmtId="0" fontId="4" fillId="7" borderId="3" xfId="0" applyFont="1" applyFill="1" applyBorder="1" applyAlignment="1">
      <alignment horizontal="center" vertical="center"/>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13" fillId="0" borderId="1" xfId="0" applyFont="1" applyBorder="1" applyAlignment="1">
      <alignment horizontal="justify" vertical="top" wrapText="1"/>
    </xf>
    <xf numFmtId="0" fontId="14" fillId="0" borderId="1" xfId="0" applyFont="1" applyBorder="1" applyAlignment="1">
      <alignment horizontal="center" vertical="center" wrapText="1"/>
    </xf>
    <xf numFmtId="0" fontId="13" fillId="0" borderId="1" xfId="0" applyFont="1" applyBorder="1" applyAlignment="1">
      <alignment horizontal="left" vertical="center" wrapText="1"/>
    </xf>
    <xf numFmtId="0" fontId="1" fillId="13" borderId="1"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13" fillId="13" borderId="0" xfId="0" applyFont="1" applyFill="1"/>
    <xf numFmtId="0" fontId="13" fillId="13" borderId="1" xfId="0" applyFont="1" applyFill="1" applyBorder="1"/>
    <xf numFmtId="0" fontId="14" fillId="4" borderId="1" xfId="0" applyFont="1" applyFill="1" applyBorder="1" applyAlignment="1">
      <alignment horizontal="left" vertical="center" wrapText="1"/>
    </xf>
    <xf numFmtId="14"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xf>
    <xf numFmtId="9" fontId="15" fillId="4" borderId="1" xfId="1" applyFont="1" applyFill="1" applyBorder="1" applyAlignment="1">
      <alignment horizontal="center" vertical="center" wrapText="1"/>
    </xf>
    <xf numFmtId="0" fontId="14" fillId="2" borderId="1" xfId="0" applyFont="1" applyFill="1" applyBorder="1" applyAlignment="1">
      <alignment horizontal="justify" vertical="center"/>
    </xf>
    <xf numFmtId="0" fontId="16" fillId="0" borderId="1" xfId="0" applyFont="1" applyBorder="1" applyAlignment="1">
      <alignment horizontal="justify" vertical="center" wrapText="1"/>
    </xf>
    <xf numFmtId="14" fontId="14" fillId="0" borderId="1" xfId="0" applyNumberFormat="1" applyFont="1" applyBorder="1" applyAlignment="1">
      <alignment horizontal="center" vertical="center" wrapText="1"/>
    </xf>
    <xf numFmtId="0" fontId="5" fillId="7" borderId="1" xfId="0" applyFont="1" applyFill="1" applyBorder="1" applyAlignment="1">
      <alignment vertical="center"/>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8" fillId="13"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5" fillId="13" borderId="1" xfId="0" applyFont="1" applyFill="1" applyBorder="1"/>
    <xf numFmtId="0" fontId="6" fillId="0" borderId="5" xfId="0" applyFont="1" applyBorder="1" applyAlignment="1">
      <alignment vertical="center" wrapText="1"/>
    </xf>
    <xf numFmtId="0" fontId="6" fillId="0" borderId="1" xfId="0" applyFont="1" applyBorder="1" applyAlignment="1">
      <alignment vertical="top" wrapText="1"/>
    </xf>
    <xf numFmtId="0" fontId="6" fillId="0" borderId="5" xfId="0" applyFont="1" applyBorder="1" applyAlignment="1">
      <alignment horizontal="justify" vertical="center" wrapText="1"/>
    </xf>
    <xf numFmtId="0" fontId="6" fillId="0" borderId="1" xfId="0" applyFont="1" applyBorder="1" applyAlignment="1">
      <alignment horizontal="justify" vertical="top" wrapText="1"/>
    </xf>
    <xf numFmtId="0" fontId="6" fillId="13" borderId="1" xfId="0" applyFont="1" applyFill="1" applyBorder="1" applyAlignment="1">
      <alignment vertical="top"/>
    </xf>
    <xf numFmtId="0" fontId="4" fillId="13"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8" fillId="13" borderId="1" xfId="0" applyFont="1" applyFill="1" applyBorder="1" applyAlignment="1">
      <alignment horizontal="center" vertical="center"/>
    </xf>
    <xf numFmtId="0" fontId="8" fillId="10" borderId="1" xfId="0" applyFont="1" applyFill="1" applyBorder="1" applyAlignment="1">
      <alignment horizontal="left" vertical="center" wrapText="1"/>
    </xf>
    <xf numFmtId="0" fontId="8" fillId="10" borderId="1" xfId="0" applyFont="1" applyFill="1" applyBorder="1" applyAlignment="1">
      <alignment horizontal="center" vertical="center" wrapText="1"/>
    </xf>
    <xf numFmtId="0" fontId="5" fillId="8" borderId="0" xfId="0" applyFont="1" applyFill="1"/>
    <xf numFmtId="0" fontId="5" fillId="8" borderId="1" xfId="0" applyFont="1" applyFill="1" applyBorder="1"/>
    <xf numFmtId="0" fontId="5" fillId="8" borderId="1" xfId="0" applyFont="1" applyFill="1" applyBorder="1" applyAlignment="1">
      <alignment horizontal="justify" vertical="center"/>
    </xf>
    <xf numFmtId="14" fontId="10" fillId="4" borderId="1" xfId="0" applyNumberFormat="1" applyFont="1" applyFill="1" applyBorder="1" applyAlignment="1">
      <alignment horizontal="center" vertical="center" wrapText="1"/>
    </xf>
    <xf numFmtId="0" fontId="5" fillId="8" borderId="0" xfId="0" applyFont="1" applyFill="1" applyAlignment="1">
      <alignment horizontal="justify" vertical="center"/>
    </xf>
    <xf numFmtId="14" fontId="10" fillId="2"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8" fillId="0" borderId="1" xfId="0" applyFont="1" applyBorder="1" applyAlignment="1">
      <alignment wrapText="1"/>
    </xf>
    <xf numFmtId="0" fontId="13" fillId="0" borderId="1" xfId="0" applyFont="1" applyBorder="1" applyAlignment="1">
      <alignment wrapText="1"/>
    </xf>
    <xf numFmtId="0" fontId="13" fillId="0" borderId="1" xfId="0" applyFont="1" applyBorder="1" applyAlignment="1">
      <alignment horizontal="justify" vertical="center"/>
    </xf>
    <xf numFmtId="0" fontId="13" fillId="14" borderId="1" xfId="0" applyFont="1" applyFill="1" applyBorder="1" applyAlignment="1">
      <alignment horizontal="justify" vertical="top" wrapText="1"/>
    </xf>
    <xf numFmtId="0" fontId="26" fillId="0" borderId="1" xfId="0" applyFont="1" applyBorder="1" applyAlignment="1">
      <alignment horizontal="justify" vertical="center" wrapText="1"/>
    </xf>
    <xf numFmtId="0" fontId="18" fillId="0" borderId="1" xfId="0" applyFont="1" applyBorder="1"/>
    <xf numFmtId="0" fontId="13" fillId="0" borderId="1" xfId="0" applyFont="1" applyBorder="1"/>
    <xf numFmtId="0" fontId="9" fillId="0" borderId="1" xfId="0" applyFont="1" applyBorder="1" applyAlignment="1">
      <alignment horizontal="left" vertical="top" wrapText="1"/>
    </xf>
    <xf numFmtId="0" fontId="6" fillId="0" borderId="1" xfId="0" applyFont="1" applyBorder="1" applyAlignment="1">
      <alignment horizontal="left" vertical="top" wrapText="1"/>
    </xf>
    <xf numFmtId="0" fontId="14" fillId="2" borderId="5"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4" fillId="13" borderId="1" xfId="0" applyFont="1" applyFill="1" applyBorder="1"/>
    <xf numFmtId="9" fontId="15" fillId="0" borderId="5" xfId="1" applyFont="1" applyFill="1" applyBorder="1" applyAlignment="1">
      <alignment horizontal="center" vertical="center" wrapText="1"/>
    </xf>
    <xf numFmtId="9" fontId="15" fillId="0" borderId="5" xfId="1" applyFont="1" applyBorder="1" applyAlignment="1">
      <alignment horizontal="center" vertical="center" wrapText="1"/>
    </xf>
    <xf numFmtId="9" fontId="15" fillId="0" borderId="4" xfId="1"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4" xfId="0" applyFont="1" applyBorder="1" applyAlignment="1">
      <alignment horizontal="center" vertical="center" wrapText="1"/>
    </xf>
    <xf numFmtId="0" fontId="19" fillId="13" borderId="1" xfId="0" applyFont="1" applyFill="1" applyBorder="1" applyAlignment="1">
      <alignment horizontal="left" vertical="center" wrapText="1"/>
    </xf>
    <xf numFmtId="0" fontId="19" fillId="13"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2" fillId="5" borderId="5" xfId="0" applyFont="1" applyFill="1" applyBorder="1" applyAlignment="1">
      <alignment horizontal="center" vertical="center" wrapText="1"/>
    </xf>
    <xf numFmtId="14" fontId="21" fillId="0" borderId="5" xfId="0" applyNumberFormat="1" applyFont="1" applyBorder="1" applyAlignment="1">
      <alignment horizontal="center" vertical="center" wrapText="1"/>
    </xf>
    <xf numFmtId="14" fontId="21" fillId="0" borderId="5" xfId="0" applyNumberFormat="1" applyFont="1" applyBorder="1" applyAlignment="1">
      <alignment horizontal="center" vertical="center"/>
    </xf>
    <xf numFmtId="0" fontId="21" fillId="2" borderId="2" xfId="0" applyFont="1" applyFill="1" applyBorder="1" applyAlignment="1">
      <alignment horizontal="center" vertical="center" wrapText="1"/>
    </xf>
    <xf numFmtId="0" fontId="21" fillId="2" borderId="17" xfId="0" applyFont="1" applyFill="1" applyBorder="1" applyAlignment="1">
      <alignment horizontal="center" vertical="center" wrapText="1"/>
    </xf>
    <xf numFmtId="14" fontId="21" fillId="2" borderId="5" xfId="0" applyNumberFormat="1" applyFont="1" applyFill="1" applyBorder="1" applyAlignment="1">
      <alignment horizontal="center" vertical="center"/>
    </xf>
    <xf numFmtId="14" fontId="21" fillId="0" borderId="4" xfId="0" applyNumberFormat="1" applyFont="1" applyBorder="1" applyAlignment="1">
      <alignment horizontal="center" vertical="center" wrapText="1"/>
    </xf>
    <xf numFmtId="14" fontId="21" fillId="0" borderId="4" xfId="0" applyNumberFormat="1" applyFont="1" applyBorder="1" applyAlignment="1">
      <alignment horizontal="center"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0" xfId="0" applyFont="1" applyFill="1" applyAlignment="1">
      <alignment vertical="center" wrapText="1"/>
    </xf>
    <xf numFmtId="0" fontId="1" fillId="2" borderId="14" xfId="0" applyFont="1" applyFill="1" applyBorder="1" applyAlignment="1">
      <alignment vertical="center" wrapText="1"/>
    </xf>
    <xf numFmtId="0" fontId="28" fillId="13" borderId="0" xfId="0" applyFont="1" applyFill="1"/>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0" xfId="0" applyFont="1" applyFill="1" applyAlignment="1">
      <alignment vertical="center" wrapText="1"/>
    </xf>
    <xf numFmtId="0" fontId="8" fillId="2" borderId="14" xfId="0" applyFont="1" applyFill="1" applyBorder="1" applyAlignment="1">
      <alignment vertical="center" wrapText="1"/>
    </xf>
    <xf numFmtId="0" fontId="13" fillId="0" borderId="5" xfId="0" applyFont="1" applyBorder="1" applyAlignment="1">
      <alignment vertical="center" wrapText="1"/>
    </xf>
    <xf numFmtId="0" fontId="12" fillId="0" borderId="1" xfId="0" applyFont="1" applyBorder="1" applyAlignment="1">
      <alignment vertical="center" wrapText="1"/>
    </xf>
    <xf numFmtId="0" fontId="21" fillId="2" borderId="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0" fillId="6" borderId="11" xfId="0" applyFont="1" applyFill="1" applyBorder="1" applyAlignment="1">
      <alignment horizontal="center" vertical="center"/>
    </xf>
    <xf numFmtId="0" fontId="20" fillId="6" borderId="12" xfId="0" applyFont="1" applyFill="1" applyBorder="1" applyAlignment="1">
      <alignment horizontal="center" vertical="center"/>
    </xf>
    <xf numFmtId="0" fontId="20" fillId="6" borderId="13" xfId="0" applyFont="1" applyFill="1" applyBorder="1" applyAlignment="1">
      <alignment horizontal="center" vertical="center"/>
    </xf>
    <xf numFmtId="0" fontId="17" fillId="3"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21" fillId="2" borderId="5" xfId="0" applyFont="1" applyFill="1" applyBorder="1" applyAlignment="1">
      <alignment horizontal="left" vertical="center"/>
    </xf>
    <xf numFmtId="0" fontId="21" fillId="2" borderId="4" xfId="0" applyFont="1" applyFill="1" applyBorder="1" applyAlignment="1">
      <alignment horizontal="left" vertical="center"/>
    </xf>
    <xf numFmtId="0" fontId="19" fillId="2" borderId="7"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8" fillId="0" borderId="0" xfId="0" applyFont="1" applyAlignment="1">
      <alignment horizontal="left" vertical="center"/>
    </xf>
    <xf numFmtId="0" fontId="21" fillId="2" borderId="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1" xfId="0" applyFont="1" applyFill="1" applyBorder="1" applyAlignment="1">
      <alignment horizontal="left" vertical="center" wrapText="1"/>
    </xf>
    <xf numFmtId="0" fontId="4" fillId="8" borderId="15"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 fillId="9"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1" xfId="0" applyFont="1" applyFill="1" applyBorder="1" applyAlignment="1">
      <alignment horizontal="left" vertical="center" wrapText="1"/>
    </xf>
    <xf numFmtId="0" fontId="19" fillId="13" borderId="1" xfId="0" applyFont="1" applyFill="1" applyBorder="1" applyAlignment="1">
      <alignment horizontal="left" vertical="center" wrapText="1"/>
    </xf>
    <xf numFmtId="0" fontId="21" fillId="2" borderId="1" xfId="0" applyFont="1" applyFill="1" applyBorder="1" applyAlignment="1">
      <alignment horizontal="left" vertical="center"/>
    </xf>
    <xf numFmtId="0" fontId="21" fillId="2" borderId="16" xfId="0" applyFont="1" applyFill="1" applyBorder="1" applyAlignment="1">
      <alignment horizontal="left" vertical="center"/>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2" borderId="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9" fillId="13"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19"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4" fillId="13" borderId="1"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2" fillId="11" borderId="1" xfId="0" applyFont="1" applyFill="1" applyBorder="1" applyAlignment="1">
      <alignment horizontal="center" vertical="center"/>
    </xf>
    <xf numFmtId="0" fontId="1" fillId="11" borderId="1" xfId="0" applyFont="1" applyFill="1" applyBorder="1" applyAlignment="1">
      <alignment horizontal="center" vertical="center"/>
    </xf>
  </cellXfs>
  <cellStyles count="4">
    <cellStyle name="Millares 2" xfId="3" xr:uid="{D4A05F7B-519B-42C6-B94F-49FAFA62A0D6}"/>
    <cellStyle name="Normal" xfId="0" builtinId="0"/>
    <cellStyle name="Normal 4" xfId="2" xr:uid="{9DDDC11F-D9D6-4039-B0E6-179544626355}"/>
    <cellStyle name="Porcentaje"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9FECE"/>
      <color rgb="FFDAC4D4"/>
      <color rgb="FFBDAAF4"/>
      <color rgb="FFC7B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g"/><Relationship Id="rId4"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4.jp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8.jpeg"/><Relationship Id="rId4" Type="http://schemas.openxmlformats.org/officeDocument/2006/relationships/image" Target="../media/image4.jp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jp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8</xdr:col>
      <xdr:colOff>2694213</xdr:colOff>
      <xdr:row>2</xdr:row>
      <xdr:rowOff>79243</xdr:rowOff>
    </xdr:from>
    <xdr:to>
      <xdr:col>9</xdr:col>
      <xdr:colOff>763999</xdr:colOff>
      <xdr:row>3</xdr:row>
      <xdr:rowOff>272945</xdr:rowOff>
    </xdr:to>
    <xdr:pic>
      <xdr:nvPicPr>
        <xdr:cNvPr id="3" name="Imagen 4">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15702642" y="555493"/>
          <a:ext cx="1185821" cy="656345"/>
        </a:xfrm>
        <a:prstGeom prst="rect">
          <a:avLst/>
        </a:prstGeom>
        <a:noFill/>
        <a:ln>
          <a:noFill/>
        </a:ln>
      </xdr:spPr>
    </xdr:pic>
    <xdr:clientData/>
  </xdr:twoCellAnchor>
  <xdr:twoCellAnchor editAs="oneCell">
    <xdr:from>
      <xdr:col>1</xdr:col>
      <xdr:colOff>1591235</xdr:colOff>
      <xdr:row>2</xdr:row>
      <xdr:rowOff>48825</xdr:rowOff>
    </xdr:from>
    <xdr:to>
      <xdr:col>1</xdr:col>
      <xdr:colOff>2466042</xdr:colOff>
      <xdr:row>3</xdr:row>
      <xdr:rowOff>289970</xdr:rowOff>
    </xdr:to>
    <xdr:pic>
      <xdr:nvPicPr>
        <xdr:cNvPr id="4" name="6 Imagen" descr="Logo salvavidas.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a:fillRect/>
        </a:stretch>
      </xdr:blipFill>
      <xdr:spPr>
        <a:xfrm>
          <a:off x="1985842" y="525075"/>
          <a:ext cx="874807" cy="703788"/>
        </a:xfrm>
        <a:prstGeom prst="rect">
          <a:avLst/>
        </a:prstGeom>
      </xdr:spPr>
    </xdr:pic>
    <xdr:clientData/>
  </xdr:twoCellAnchor>
  <xdr:twoCellAnchor editAs="oneCell">
    <xdr:from>
      <xdr:col>3</xdr:col>
      <xdr:colOff>198113</xdr:colOff>
      <xdr:row>2</xdr:row>
      <xdr:rowOff>76663</xdr:rowOff>
    </xdr:from>
    <xdr:to>
      <xdr:col>5</xdr:col>
      <xdr:colOff>420088</xdr:colOff>
      <xdr:row>3</xdr:row>
      <xdr:rowOff>169688</xdr:rowOff>
    </xdr:to>
    <xdr:pic>
      <xdr:nvPicPr>
        <xdr:cNvPr id="5" name="Imagen 4" descr="C:\Users\Archivo\Pictures\JUEGOS DEPORTIVOS NACIONALES.jp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3"/>
        <a:srcRect/>
        <a:stretch>
          <a:fillRect/>
        </a:stretch>
      </xdr:blipFill>
      <xdr:spPr bwMode="auto">
        <a:xfrm>
          <a:off x="4198613" y="552913"/>
          <a:ext cx="943154" cy="555668"/>
        </a:xfrm>
        <a:prstGeom prst="rect">
          <a:avLst/>
        </a:prstGeom>
        <a:noFill/>
        <a:ln w="9525">
          <a:noFill/>
          <a:miter lim="800000"/>
          <a:headEnd/>
          <a:tailEnd/>
        </a:ln>
      </xdr:spPr>
    </xdr:pic>
    <xdr:clientData/>
  </xdr:twoCellAnchor>
  <xdr:twoCellAnchor editAs="oneCell">
    <xdr:from>
      <xdr:col>8</xdr:col>
      <xdr:colOff>783613</xdr:colOff>
      <xdr:row>2</xdr:row>
      <xdr:rowOff>37620</xdr:rowOff>
    </xdr:from>
    <xdr:to>
      <xdr:col>8</xdr:col>
      <xdr:colOff>1992850</xdr:colOff>
      <xdr:row>3</xdr:row>
      <xdr:rowOff>248135</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1637" r="20352"/>
        <a:stretch/>
      </xdr:blipFill>
      <xdr:spPr bwMode="auto">
        <a:xfrm>
          <a:off x="13792042" y="513870"/>
          <a:ext cx="1209237" cy="67315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203307</xdr:colOff>
      <xdr:row>2</xdr:row>
      <xdr:rowOff>132068</xdr:rowOff>
    </xdr:from>
    <xdr:to>
      <xdr:col>1</xdr:col>
      <xdr:colOff>965307</xdr:colOff>
      <xdr:row>3</xdr:row>
      <xdr:rowOff>136401</xdr:rowOff>
    </xdr:to>
    <xdr:pic>
      <xdr:nvPicPr>
        <xdr:cNvPr id="7" name="Imagen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835" r="65742"/>
        <a:stretch/>
      </xdr:blipFill>
      <xdr:spPr bwMode="auto">
        <a:xfrm>
          <a:off x="597914" y="608318"/>
          <a:ext cx="762000" cy="46697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83344</xdr:colOff>
      <xdr:row>1</xdr:row>
      <xdr:rowOff>112760</xdr:rowOff>
    </xdr:from>
    <xdr:to>
      <xdr:col>7</xdr:col>
      <xdr:colOff>1488280</xdr:colOff>
      <xdr:row>4</xdr:row>
      <xdr:rowOff>142877</xdr:rowOff>
    </xdr:to>
    <xdr:pic>
      <xdr:nvPicPr>
        <xdr:cNvPr id="3" name="Imagen 4">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11477625" y="315166"/>
          <a:ext cx="1404936" cy="1030242"/>
        </a:xfrm>
        <a:prstGeom prst="rect">
          <a:avLst/>
        </a:prstGeom>
        <a:noFill/>
        <a:ln>
          <a:noFill/>
        </a:ln>
      </xdr:spPr>
    </xdr:pic>
    <xdr:clientData/>
  </xdr:twoCellAnchor>
  <xdr:twoCellAnchor editAs="oneCell">
    <xdr:from>
      <xdr:col>1</xdr:col>
      <xdr:colOff>1176519</xdr:colOff>
      <xdr:row>2</xdr:row>
      <xdr:rowOff>44823</xdr:rowOff>
    </xdr:from>
    <xdr:to>
      <xdr:col>1</xdr:col>
      <xdr:colOff>2055061</xdr:colOff>
      <xdr:row>3</xdr:row>
      <xdr:rowOff>276897</xdr:rowOff>
    </xdr:to>
    <xdr:pic>
      <xdr:nvPicPr>
        <xdr:cNvPr id="5" name="6 Imagen" descr="Logo salvavidas.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stretch>
          <a:fillRect/>
        </a:stretch>
      </xdr:blipFill>
      <xdr:spPr>
        <a:xfrm>
          <a:off x="1581332" y="461542"/>
          <a:ext cx="878542" cy="696418"/>
        </a:xfrm>
        <a:prstGeom prst="rect">
          <a:avLst/>
        </a:prstGeom>
      </xdr:spPr>
    </xdr:pic>
    <xdr:clientData/>
  </xdr:twoCellAnchor>
  <xdr:twoCellAnchor editAs="oneCell">
    <xdr:from>
      <xdr:col>1</xdr:col>
      <xdr:colOff>2147738</xdr:colOff>
      <xdr:row>2</xdr:row>
      <xdr:rowOff>106582</xdr:rowOff>
    </xdr:from>
    <xdr:to>
      <xdr:col>3</xdr:col>
      <xdr:colOff>432018</xdr:colOff>
      <xdr:row>3</xdr:row>
      <xdr:rowOff>199607</xdr:rowOff>
    </xdr:to>
    <xdr:pic>
      <xdr:nvPicPr>
        <xdr:cNvPr id="6" name="Imagen 5" descr="C:\Users\Archivo\Pictures\JUEGOS DEPORTIVOS NACIONALES.jp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srcRect/>
        <a:stretch>
          <a:fillRect/>
        </a:stretch>
      </xdr:blipFill>
      <xdr:spPr bwMode="auto">
        <a:xfrm>
          <a:off x="2552551" y="523301"/>
          <a:ext cx="1082248" cy="557369"/>
        </a:xfrm>
        <a:prstGeom prst="rect">
          <a:avLst/>
        </a:prstGeom>
        <a:noFill/>
        <a:ln w="9525">
          <a:noFill/>
          <a:miter lim="800000"/>
          <a:headEnd/>
          <a:tailEnd/>
        </a:ln>
      </xdr:spPr>
    </xdr:pic>
    <xdr:clientData/>
  </xdr:twoCellAnchor>
  <xdr:twoCellAnchor editAs="oneCell">
    <xdr:from>
      <xdr:col>1</xdr:col>
      <xdr:colOff>117661</xdr:colOff>
      <xdr:row>2</xdr:row>
      <xdr:rowOff>155481</xdr:rowOff>
    </xdr:from>
    <xdr:to>
      <xdr:col>1</xdr:col>
      <xdr:colOff>966507</xdr:colOff>
      <xdr:row>3</xdr:row>
      <xdr:rowOff>159814</xdr:rowOff>
    </xdr:to>
    <xdr:pic>
      <xdr:nvPicPr>
        <xdr:cNvPr id="7" name="Imagen 6">
          <a:extLst>
            <a:ext uri="{FF2B5EF4-FFF2-40B4-BE49-F238E27FC236}">
              <a16:creationId xmlns:a16="http://schemas.microsoft.com/office/drawing/2014/main" id="{00000000-0008-0000-0100-000007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835" r="65742"/>
        <a:stretch/>
      </xdr:blipFill>
      <xdr:spPr bwMode="auto">
        <a:xfrm>
          <a:off x="522474" y="572200"/>
          <a:ext cx="848846" cy="46867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59531</xdr:colOff>
      <xdr:row>2</xdr:row>
      <xdr:rowOff>87546</xdr:rowOff>
    </xdr:from>
    <xdr:to>
      <xdr:col>6</xdr:col>
      <xdr:colOff>1283577</xdr:colOff>
      <xdr:row>3</xdr:row>
      <xdr:rowOff>297656</xdr:rowOff>
    </xdr:to>
    <xdr:pic>
      <xdr:nvPicPr>
        <xdr:cNvPr id="8" name="Imagen 7">
          <a:extLst>
            <a:ext uri="{FF2B5EF4-FFF2-40B4-BE49-F238E27FC236}">
              <a16:creationId xmlns:a16="http://schemas.microsoft.com/office/drawing/2014/main" id="{00000000-0008-0000-0100-000008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1637" r="20352"/>
        <a:stretch/>
      </xdr:blipFill>
      <xdr:spPr bwMode="auto">
        <a:xfrm>
          <a:off x="10072687" y="504265"/>
          <a:ext cx="1224046" cy="674454"/>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394608</xdr:colOff>
      <xdr:row>2</xdr:row>
      <xdr:rowOff>115524</xdr:rowOff>
    </xdr:from>
    <xdr:to>
      <xdr:col>9</xdr:col>
      <xdr:colOff>484554</xdr:colOff>
      <xdr:row>3</xdr:row>
      <xdr:rowOff>262136</xdr:rowOff>
    </xdr:to>
    <xdr:pic>
      <xdr:nvPicPr>
        <xdr:cNvPr id="3" name="Imagen 4">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11974287" y="523738"/>
          <a:ext cx="1192124" cy="609255"/>
        </a:xfrm>
        <a:prstGeom prst="rect">
          <a:avLst/>
        </a:prstGeom>
        <a:noFill/>
        <a:ln>
          <a:noFill/>
        </a:ln>
      </xdr:spPr>
    </xdr:pic>
    <xdr:clientData/>
  </xdr:twoCellAnchor>
  <xdr:twoCellAnchor editAs="oneCell">
    <xdr:from>
      <xdr:col>2</xdr:col>
      <xdr:colOff>1632658</xdr:colOff>
      <xdr:row>2</xdr:row>
      <xdr:rowOff>19310</xdr:rowOff>
    </xdr:from>
    <xdr:to>
      <xdr:col>2</xdr:col>
      <xdr:colOff>2505131</xdr:colOff>
      <xdr:row>3</xdr:row>
      <xdr:rowOff>251384</xdr:rowOff>
    </xdr:to>
    <xdr:pic>
      <xdr:nvPicPr>
        <xdr:cNvPr id="5" name="6 Imagen" descr="Logo salvavidas.jp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a:stretch>
          <a:fillRect/>
        </a:stretch>
      </xdr:blipFill>
      <xdr:spPr>
        <a:xfrm>
          <a:off x="2789265" y="427524"/>
          <a:ext cx="872473" cy="694717"/>
        </a:xfrm>
        <a:prstGeom prst="rect">
          <a:avLst/>
        </a:prstGeom>
      </xdr:spPr>
    </xdr:pic>
    <xdr:clientData/>
  </xdr:twoCellAnchor>
  <xdr:twoCellAnchor editAs="oneCell">
    <xdr:from>
      <xdr:col>2</xdr:col>
      <xdr:colOff>2986780</xdr:colOff>
      <xdr:row>2</xdr:row>
      <xdr:rowOff>116787</xdr:rowOff>
    </xdr:from>
    <xdr:to>
      <xdr:col>4</xdr:col>
      <xdr:colOff>318158</xdr:colOff>
      <xdr:row>3</xdr:row>
      <xdr:rowOff>209812</xdr:rowOff>
    </xdr:to>
    <xdr:pic>
      <xdr:nvPicPr>
        <xdr:cNvPr id="6" name="Imagen 5" descr="C:\Users\Archivo\Pictures\JUEGOS DEPORTIVOS NACIONALES.jp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a:srcRect/>
        <a:stretch>
          <a:fillRect/>
        </a:stretch>
      </xdr:blipFill>
      <xdr:spPr bwMode="auto">
        <a:xfrm>
          <a:off x="4143387" y="525001"/>
          <a:ext cx="1086950" cy="555668"/>
        </a:xfrm>
        <a:prstGeom prst="rect">
          <a:avLst/>
        </a:prstGeom>
        <a:noFill/>
        <a:ln w="9525">
          <a:noFill/>
          <a:miter lim="800000"/>
          <a:headEnd/>
          <a:tailEnd/>
        </a:ln>
      </xdr:spPr>
    </xdr:pic>
    <xdr:clientData/>
  </xdr:twoCellAnchor>
  <xdr:twoCellAnchor editAs="oneCell">
    <xdr:from>
      <xdr:col>9</xdr:col>
      <xdr:colOff>1156607</xdr:colOff>
      <xdr:row>2</xdr:row>
      <xdr:rowOff>113926</xdr:rowOff>
    </xdr:from>
    <xdr:to>
      <xdr:col>10</xdr:col>
      <xdr:colOff>905076</xdr:colOff>
      <xdr:row>3</xdr:row>
      <xdr:rowOff>201174</xdr:rowOff>
    </xdr:to>
    <xdr:pic>
      <xdr:nvPicPr>
        <xdr:cNvPr id="7" name="Imagen 6">
          <a:extLst>
            <a:ext uri="{FF2B5EF4-FFF2-40B4-BE49-F238E27FC236}">
              <a16:creationId xmlns:a16="http://schemas.microsoft.com/office/drawing/2014/main" id="{00000000-0008-0000-0200-000007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1637" r="20352"/>
        <a:stretch/>
      </xdr:blipFill>
      <xdr:spPr bwMode="auto">
        <a:xfrm>
          <a:off x="13838464" y="522140"/>
          <a:ext cx="1231648" cy="5498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343080</xdr:colOff>
      <xdr:row>2</xdr:row>
      <xdr:rowOff>186998</xdr:rowOff>
    </xdr:from>
    <xdr:to>
      <xdr:col>2</xdr:col>
      <xdr:colOff>1161109</xdr:colOff>
      <xdr:row>3</xdr:row>
      <xdr:rowOff>191331</xdr:rowOff>
    </xdr:to>
    <xdr:pic>
      <xdr:nvPicPr>
        <xdr:cNvPr id="8" name="Imagen 7">
          <a:extLst>
            <a:ext uri="{FF2B5EF4-FFF2-40B4-BE49-F238E27FC236}">
              <a16:creationId xmlns:a16="http://schemas.microsoft.com/office/drawing/2014/main" id="{00000000-0008-0000-0200-000008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835" r="65742"/>
        <a:stretch/>
      </xdr:blipFill>
      <xdr:spPr bwMode="auto">
        <a:xfrm>
          <a:off x="1499687" y="595212"/>
          <a:ext cx="818029" cy="46697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4122964</xdr:colOff>
      <xdr:row>2</xdr:row>
      <xdr:rowOff>29482</xdr:rowOff>
    </xdr:from>
    <xdr:to>
      <xdr:col>12</xdr:col>
      <xdr:colOff>5202464</xdr:colOff>
      <xdr:row>4</xdr:row>
      <xdr:rowOff>4534</xdr:rowOff>
    </xdr:to>
    <xdr:pic>
      <xdr:nvPicPr>
        <xdr:cNvPr id="3" name="Imagen 4">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20478750" y="437696"/>
          <a:ext cx="1079500" cy="764267"/>
        </a:xfrm>
        <a:prstGeom prst="rect">
          <a:avLst/>
        </a:prstGeom>
        <a:noFill/>
        <a:ln>
          <a:noFill/>
        </a:ln>
      </xdr:spPr>
    </xdr:pic>
    <xdr:clientData/>
  </xdr:twoCellAnchor>
  <xdr:twoCellAnchor editAs="oneCell">
    <xdr:from>
      <xdr:col>1</xdr:col>
      <xdr:colOff>1625554</xdr:colOff>
      <xdr:row>2</xdr:row>
      <xdr:rowOff>52728</xdr:rowOff>
    </xdr:from>
    <xdr:to>
      <xdr:col>2</xdr:col>
      <xdr:colOff>190315</xdr:colOff>
      <xdr:row>3</xdr:row>
      <xdr:rowOff>292807</xdr:rowOff>
    </xdr:to>
    <xdr:pic>
      <xdr:nvPicPr>
        <xdr:cNvPr id="5" name="6 Imagen" descr="Logo salvavidas.jp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stretch>
          <a:fillRect/>
        </a:stretch>
      </xdr:blipFill>
      <xdr:spPr>
        <a:xfrm>
          <a:off x="2355804" y="465478"/>
          <a:ext cx="882511" cy="700454"/>
        </a:xfrm>
        <a:prstGeom prst="rect">
          <a:avLst/>
        </a:prstGeom>
      </xdr:spPr>
    </xdr:pic>
    <xdr:clientData/>
  </xdr:twoCellAnchor>
  <xdr:twoCellAnchor editAs="oneCell">
    <xdr:from>
      <xdr:col>2</xdr:col>
      <xdr:colOff>871955</xdr:colOff>
      <xdr:row>2</xdr:row>
      <xdr:rowOff>106546</xdr:rowOff>
    </xdr:from>
    <xdr:to>
      <xdr:col>3</xdr:col>
      <xdr:colOff>711851</xdr:colOff>
      <xdr:row>3</xdr:row>
      <xdr:rowOff>207576</xdr:rowOff>
    </xdr:to>
    <xdr:pic>
      <xdr:nvPicPr>
        <xdr:cNvPr id="6" name="Imagen 5" descr="C:\Users\Archivo\Pictures\JUEGOS DEPORTIVOS NACIONALES.jp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3"/>
        <a:srcRect/>
        <a:stretch>
          <a:fillRect/>
        </a:stretch>
      </xdr:blipFill>
      <xdr:spPr bwMode="auto">
        <a:xfrm>
          <a:off x="3427830" y="519296"/>
          <a:ext cx="1094021" cy="561405"/>
        </a:xfrm>
        <a:prstGeom prst="rect">
          <a:avLst/>
        </a:prstGeom>
        <a:noFill/>
        <a:ln w="9525">
          <a:noFill/>
          <a:miter lim="800000"/>
          <a:headEnd/>
          <a:tailEnd/>
        </a:ln>
      </xdr:spPr>
    </xdr:pic>
    <xdr:clientData/>
  </xdr:twoCellAnchor>
  <xdr:twoCellAnchor editAs="oneCell">
    <xdr:from>
      <xdr:col>1</xdr:col>
      <xdr:colOff>317499</xdr:colOff>
      <xdr:row>2</xdr:row>
      <xdr:rowOff>170656</xdr:rowOff>
    </xdr:from>
    <xdr:to>
      <xdr:col>1</xdr:col>
      <xdr:colOff>1222374</xdr:colOff>
      <xdr:row>3</xdr:row>
      <xdr:rowOff>181292</xdr:rowOff>
    </xdr:to>
    <xdr:pic>
      <xdr:nvPicPr>
        <xdr:cNvPr id="7" name="Imagen 6">
          <a:extLst>
            <a:ext uri="{FF2B5EF4-FFF2-40B4-BE49-F238E27FC236}">
              <a16:creationId xmlns:a16="http://schemas.microsoft.com/office/drawing/2014/main" id="{00000000-0008-0000-0300-000007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835" r="65742"/>
        <a:stretch/>
      </xdr:blipFill>
      <xdr:spPr bwMode="auto">
        <a:xfrm>
          <a:off x="1047749" y="583406"/>
          <a:ext cx="904875" cy="47101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2589891</xdr:colOff>
      <xdr:row>2</xdr:row>
      <xdr:rowOff>19842</xdr:rowOff>
    </xdr:from>
    <xdr:to>
      <xdr:col>12</xdr:col>
      <xdr:colOff>3900714</xdr:colOff>
      <xdr:row>3</xdr:row>
      <xdr:rowOff>285750</xdr:rowOff>
    </xdr:to>
    <xdr:pic>
      <xdr:nvPicPr>
        <xdr:cNvPr id="8" name="Imagen 7">
          <a:extLst>
            <a:ext uri="{FF2B5EF4-FFF2-40B4-BE49-F238E27FC236}">
              <a16:creationId xmlns:a16="http://schemas.microsoft.com/office/drawing/2014/main" id="{00000000-0008-0000-0300-000008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1637" r="20352" b="22127"/>
        <a:stretch/>
      </xdr:blipFill>
      <xdr:spPr bwMode="auto">
        <a:xfrm>
          <a:off x="18945677" y="428056"/>
          <a:ext cx="1310823" cy="728551"/>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870858</xdr:colOff>
      <xdr:row>2</xdr:row>
      <xdr:rowOff>45356</xdr:rowOff>
    </xdr:from>
    <xdr:to>
      <xdr:col>14</xdr:col>
      <xdr:colOff>513969</xdr:colOff>
      <xdr:row>3</xdr:row>
      <xdr:rowOff>291151</xdr:rowOff>
    </xdr:to>
    <xdr:pic>
      <xdr:nvPicPr>
        <xdr:cNvPr id="3" name="Imagen 4">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13552715" y="439963"/>
          <a:ext cx="1180718" cy="708438"/>
        </a:xfrm>
        <a:prstGeom prst="rect">
          <a:avLst/>
        </a:prstGeom>
        <a:noFill/>
        <a:ln>
          <a:noFill/>
        </a:ln>
      </xdr:spPr>
    </xdr:pic>
    <xdr:clientData/>
  </xdr:twoCellAnchor>
  <xdr:twoCellAnchor editAs="oneCell">
    <xdr:from>
      <xdr:col>2</xdr:col>
      <xdr:colOff>1211670</xdr:colOff>
      <xdr:row>2</xdr:row>
      <xdr:rowOff>52728</xdr:rowOff>
    </xdr:from>
    <xdr:to>
      <xdr:col>2</xdr:col>
      <xdr:colOff>2083408</xdr:colOff>
      <xdr:row>3</xdr:row>
      <xdr:rowOff>292807</xdr:rowOff>
    </xdr:to>
    <xdr:pic>
      <xdr:nvPicPr>
        <xdr:cNvPr id="6" name="6 Imagen" descr="Logo salvavidas.jpg">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2"/>
        <a:stretch>
          <a:fillRect/>
        </a:stretch>
      </xdr:blipFill>
      <xdr:spPr>
        <a:xfrm>
          <a:off x="2558777" y="447335"/>
          <a:ext cx="871738" cy="702722"/>
        </a:xfrm>
        <a:prstGeom prst="rect">
          <a:avLst/>
        </a:prstGeom>
      </xdr:spPr>
    </xdr:pic>
    <xdr:clientData/>
  </xdr:twoCellAnchor>
  <xdr:twoCellAnchor editAs="oneCell">
    <xdr:from>
      <xdr:col>3</xdr:col>
      <xdr:colOff>86256</xdr:colOff>
      <xdr:row>2</xdr:row>
      <xdr:rowOff>137730</xdr:rowOff>
    </xdr:from>
    <xdr:to>
      <xdr:col>7</xdr:col>
      <xdr:colOff>122321</xdr:colOff>
      <xdr:row>3</xdr:row>
      <xdr:rowOff>238760</xdr:rowOff>
    </xdr:to>
    <xdr:pic>
      <xdr:nvPicPr>
        <xdr:cNvPr id="7" name="Imagen 6" descr="C:\Users\Archivo\Pictures\JUEGOS DEPORTIVOS NACIONALES.jp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a:srcRect/>
        <a:stretch>
          <a:fillRect/>
        </a:stretch>
      </xdr:blipFill>
      <xdr:spPr bwMode="auto">
        <a:xfrm>
          <a:off x="3528863" y="532337"/>
          <a:ext cx="1083815" cy="563673"/>
        </a:xfrm>
        <a:prstGeom prst="rect">
          <a:avLst/>
        </a:prstGeom>
        <a:noFill/>
        <a:ln w="9525">
          <a:noFill/>
          <a:miter lim="800000"/>
          <a:headEnd/>
          <a:tailEnd/>
        </a:ln>
      </xdr:spPr>
    </xdr:pic>
    <xdr:clientData/>
  </xdr:twoCellAnchor>
  <xdr:twoCellAnchor editAs="oneCell">
    <xdr:from>
      <xdr:col>10</xdr:col>
      <xdr:colOff>136071</xdr:colOff>
      <xdr:row>2</xdr:row>
      <xdr:rowOff>85610</xdr:rowOff>
    </xdr:from>
    <xdr:to>
      <xdr:col>11</xdr:col>
      <xdr:colOff>153083</xdr:colOff>
      <xdr:row>3</xdr:row>
      <xdr:rowOff>274411</xdr:rowOff>
    </xdr:to>
    <xdr:pic>
      <xdr:nvPicPr>
        <xdr:cNvPr id="18" name="Imagen 17">
          <a:extLst>
            <a:ext uri="{FF2B5EF4-FFF2-40B4-BE49-F238E27FC236}">
              <a16:creationId xmlns:a16="http://schemas.microsoft.com/office/drawing/2014/main" id="{00000000-0008-0000-0400-000012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1637" r="20352"/>
        <a:stretch/>
      </xdr:blipFill>
      <xdr:spPr bwMode="auto">
        <a:xfrm>
          <a:off x="11606892" y="480217"/>
          <a:ext cx="1228048" cy="65144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176892</xdr:colOff>
      <xdr:row>2</xdr:row>
      <xdr:rowOff>204107</xdr:rowOff>
    </xdr:from>
    <xdr:to>
      <xdr:col>2</xdr:col>
      <xdr:colOff>1081767</xdr:colOff>
      <xdr:row>3</xdr:row>
      <xdr:rowOff>214743</xdr:rowOff>
    </xdr:to>
    <xdr:pic>
      <xdr:nvPicPr>
        <xdr:cNvPr id="19" name="Imagen 18">
          <a:extLst>
            <a:ext uri="{FF2B5EF4-FFF2-40B4-BE49-F238E27FC236}">
              <a16:creationId xmlns:a16="http://schemas.microsoft.com/office/drawing/2014/main" id="{00000000-0008-0000-0400-000013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835" r="65742"/>
        <a:stretch/>
      </xdr:blipFill>
      <xdr:spPr bwMode="auto">
        <a:xfrm>
          <a:off x="1523999" y="598714"/>
          <a:ext cx="904875" cy="473279"/>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2962956</xdr:colOff>
      <xdr:row>2</xdr:row>
      <xdr:rowOff>59529</xdr:rowOff>
    </xdr:from>
    <xdr:to>
      <xdr:col>13</xdr:col>
      <xdr:colOff>4147076</xdr:colOff>
      <xdr:row>3</xdr:row>
      <xdr:rowOff>313262</xdr:rowOff>
    </xdr:to>
    <xdr:pic>
      <xdr:nvPicPr>
        <xdr:cNvPr id="2" name="Imagen 4">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489"/>
        <a:stretch/>
      </xdr:blipFill>
      <xdr:spPr bwMode="auto">
        <a:xfrm>
          <a:off x="17345706" y="467743"/>
          <a:ext cx="1184120" cy="716376"/>
        </a:xfrm>
        <a:prstGeom prst="rect">
          <a:avLst/>
        </a:prstGeom>
        <a:noFill/>
        <a:ln>
          <a:noFill/>
        </a:ln>
      </xdr:spPr>
    </xdr:pic>
    <xdr:clientData/>
  </xdr:twoCellAnchor>
  <xdr:twoCellAnchor editAs="oneCell">
    <xdr:from>
      <xdr:col>1</xdr:col>
      <xdr:colOff>1154905</xdr:colOff>
      <xdr:row>2</xdr:row>
      <xdr:rowOff>83345</xdr:rowOff>
    </xdr:from>
    <xdr:to>
      <xdr:col>1</xdr:col>
      <xdr:colOff>1886670</xdr:colOff>
      <xdr:row>3</xdr:row>
      <xdr:rowOff>246883</xdr:rowOff>
    </xdr:to>
    <xdr:pic>
      <xdr:nvPicPr>
        <xdr:cNvPr id="4" name="6 Imagen" descr="Logo salvavidas.jp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a:stretch>
          <a:fillRect/>
        </a:stretch>
      </xdr:blipFill>
      <xdr:spPr>
        <a:xfrm>
          <a:off x="1333499" y="500064"/>
          <a:ext cx="731765" cy="627882"/>
        </a:xfrm>
        <a:prstGeom prst="rect">
          <a:avLst/>
        </a:prstGeom>
      </xdr:spPr>
    </xdr:pic>
    <xdr:clientData/>
  </xdr:twoCellAnchor>
  <xdr:twoCellAnchor editAs="oneCell">
    <xdr:from>
      <xdr:col>13</xdr:col>
      <xdr:colOff>1637959</xdr:colOff>
      <xdr:row>2</xdr:row>
      <xdr:rowOff>134894</xdr:rowOff>
    </xdr:from>
    <xdr:to>
      <xdr:col>13</xdr:col>
      <xdr:colOff>2729712</xdr:colOff>
      <xdr:row>3</xdr:row>
      <xdr:rowOff>235924</xdr:rowOff>
    </xdr:to>
    <xdr:pic>
      <xdr:nvPicPr>
        <xdr:cNvPr id="5" name="Imagen 4" descr="C:\Users\Archivo\Pictures\JUEGOS DEPORTIVOS NACIONALES.jp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a:srcRect/>
        <a:stretch>
          <a:fillRect/>
        </a:stretch>
      </xdr:blipFill>
      <xdr:spPr bwMode="auto">
        <a:xfrm>
          <a:off x="16020709" y="543108"/>
          <a:ext cx="1091753" cy="563673"/>
        </a:xfrm>
        <a:prstGeom prst="rect">
          <a:avLst/>
        </a:prstGeom>
        <a:noFill/>
        <a:ln w="9525">
          <a:noFill/>
          <a:miter lim="800000"/>
          <a:headEnd/>
          <a:tailEnd/>
        </a:ln>
      </xdr:spPr>
    </xdr:pic>
    <xdr:clientData/>
  </xdr:twoCellAnchor>
  <xdr:twoCellAnchor editAs="oneCell">
    <xdr:from>
      <xdr:col>1</xdr:col>
      <xdr:colOff>119061</xdr:colOff>
      <xdr:row>2</xdr:row>
      <xdr:rowOff>190500</xdr:rowOff>
    </xdr:from>
    <xdr:to>
      <xdr:col>1</xdr:col>
      <xdr:colOff>1023936</xdr:colOff>
      <xdr:row>3</xdr:row>
      <xdr:rowOff>201136</xdr:rowOff>
    </xdr:to>
    <xdr:pic>
      <xdr:nvPicPr>
        <xdr:cNvPr id="6" name="Imagen 5">
          <a:extLst>
            <a:ext uri="{FF2B5EF4-FFF2-40B4-BE49-F238E27FC236}">
              <a16:creationId xmlns:a16="http://schemas.microsoft.com/office/drawing/2014/main" id="{00000000-0008-0000-0500-000006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835" r="65742"/>
        <a:stretch/>
      </xdr:blipFill>
      <xdr:spPr bwMode="auto">
        <a:xfrm>
          <a:off x="297655" y="607219"/>
          <a:ext cx="904875" cy="4749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2047876</xdr:colOff>
      <xdr:row>2</xdr:row>
      <xdr:rowOff>130968</xdr:rowOff>
    </xdr:from>
    <xdr:to>
      <xdr:col>4</xdr:col>
      <xdr:colOff>23814</xdr:colOff>
      <xdr:row>3</xdr:row>
      <xdr:rowOff>176895</xdr:rowOff>
    </xdr:to>
    <xdr:pic>
      <xdr:nvPicPr>
        <xdr:cNvPr id="7" name="Imagen 6">
          <a:extLst>
            <a:ext uri="{FF2B5EF4-FFF2-40B4-BE49-F238E27FC236}">
              <a16:creationId xmlns:a16="http://schemas.microsoft.com/office/drawing/2014/main" id="{00000000-0008-0000-0500-000007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61637" r="20352"/>
        <a:stretch/>
      </xdr:blipFill>
      <xdr:spPr bwMode="auto">
        <a:xfrm>
          <a:off x="2226470" y="547687"/>
          <a:ext cx="1107282" cy="51027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2"/>
  <sheetViews>
    <sheetView showGridLines="0" zoomScale="70" zoomScaleNormal="70" workbookViewId="0">
      <selection activeCell="N17" sqref="N17"/>
    </sheetView>
  </sheetViews>
  <sheetFormatPr baseColWidth="10" defaultColWidth="11.42578125" defaultRowHeight="18" x14ac:dyDescent="0.25"/>
  <cols>
    <col min="1" max="1" width="6" style="30" customWidth="1"/>
    <col min="2" max="2" width="47.42578125" style="30" customWidth="1"/>
    <col min="3" max="4" width="6.7109375" style="30" customWidth="1"/>
    <col min="5" max="5" width="4" style="30" customWidth="1"/>
    <col min="6" max="6" width="10" style="30" customWidth="1"/>
    <col min="7" max="7" width="84.85546875" style="30" customWidth="1"/>
    <col min="8" max="8" width="29.42578125" style="30" customWidth="1"/>
    <col min="9" max="9" width="46.7109375" style="30" customWidth="1"/>
    <col min="10" max="10" width="15.28515625" style="30" bestFit="1" customWidth="1"/>
    <col min="11" max="11" width="27.140625" style="30" customWidth="1"/>
    <col min="12" max="13" width="45.5703125" style="30" hidden="1" customWidth="1"/>
    <col min="14" max="14" width="102.5703125" style="30" customWidth="1"/>
    <col min="15" max="16" width="60.5703125" style="30" hidden="1" customWidth="1"/>
    <col min="17" max="18" width="0" style="30" hidden="1" customWidth="1"/>
    <col min="19" max="16384" width="11.42578125" style="30"/>
  </cols>
  <sheetData>
    <row r="1" spans="2:16" x14ac:dyDescent="0.25">
      <c r="B1" s="29" t="s">
        <v>47</v>
      </c>
    </row>
    <row r="2" spans="2:16" ht="18.75" thickBot="1" x14ac:dyDescent="0.3">
      <c r="B2" s="29" t="s">
        <v>48</v>
      </c>
    </row>
    <row r="3" spans="2:16" ht="36.75" customHeight="1" x14ac:dyDescent="0.25">
      <c r="B3" s="31"/>
      <c r="C3" s="32"/>
      <c r="D3" s="32"/>
      <c r="E3" s="32"/>
      <c r="F3" s="32"/>
      <c r="G3" s="181" t="s">
        <v>193</v>
      </c>
      <c r="H3" s="181"/>
      <c r="I3" s="32"/>
      <c r="J3" s="32"/>
      <c r="K3" s="32"/>
      <c r="L3" s="32"/>
      <c r="M3" s="32"/>
      <c r="N3" s="32"/>
      <c r="O3" s="181"/>
    </row>
    <row r="4" spans="2:16" ht="25.5" customHeight="1" thickBot="1" x14ac:dyDescent="0.3">
      <c r="B4" s="33"/>
      <c r="C4" s="34"/>
      <c r="D4" s="34"/>
      <c r="E4" s="34"/>
      <c r="F4" s="34"/>
      <c r="G4" s="34"/>
      <c r="H4" s="34"/>
      <c r="I4" s="34"/>
      <c r="J4" s="34"/>
      <c r="K4" s="35"/>
      <c r="L4" s="34"/>
      <c r="M4" s="35"/>
      <c r="N4" s="35"/>
      <c r="O4" s="182"/>
    </row>
    <row r="5" spans="2:16" ht="18" customHeight="1" x14ac:dyDescent="0.25">
      <c r="B5" s="36" t="s">
        <v>0</v>
      </c>
      <c r="C5" s="173" t="s">
        <v>73</v>
      </c>
      <c r="D5" s="174"/>
      <c r="E5" s="174"/>
      <c r="F5" s="174"/>
      <c r="G5" s="174"/>
      <c r="H5" s="174"/>
      <c r="I5" s="174"/>
      <c r="J5" s="175"/>
      <c r="K5" s="185" t="s">
        <v>194</v>
      </c>
      <c r="L5" s="172" t="s">
        <v>195</v>
      </c>
      <c r="M5" s="170" t="s">
        <v>196</v>
      </c>
      <c r="N5" s="37" t="s">
        <v>66</v>
      </c>
      <c r="O5" s="38"/>
      <c r="P5" s="38"/>
    </row>
    <row r="6" spans="2:16" ht="73.5" customHeight="1" x14ac:dyDescent="0.25">
      <c r="B6" s="39" t="s">
        <v>1</v>
      </c>
      <c r="C6" s="177" t="s">
        <v>2</v>
      </c>
      <c r="D6" s="177"/>
      <c r="E6" s="177"/>
      <c r="F6" s="177"/>
      <c r="G6" s="40" t="s">
        <v>3</v>
      </c>
      <c r="H6" s="40" t="s">
        <v>4</v>
      </c>
      <c r="I6" s="40" t="s">
        <v>76</v>
      </c>
      <c r="J6" s="40" t="s">
        <v>186</v>
      </c>
      <c r="K6" s="176" t="s">
        <v>71</v>
      </c>
      <c r="L6" s="176"/>
      <c r="M6" s="171"/>
      <c r="N6" s="41" t="s">
        <v>197</v>
      </c>
      <c r="O6" s="41" t="s">
        <v>198</v>
      </c>
      <c r="P6" s="41" t="s">
        <v>199</v>
      </c>
    </row>
    <row r="7" spans="2:16" s="29" customFormat="1" ht="16.5" customHeight="1" x14ac:dyDescent="0.25">
      <c r="B7" s="42" t="s">
        <v>5</v>
      </c>
      <c r="C7" s="40"/>
      <c r="D7" s="178" t="s">
        <v>6</v>
      </c>
      <c r="E7" s="178"/>
      <c r="F7" s="178"/>
      <c r="G7" s="178"/>
      <c r="H7" s="178"/>
      <c r="I7" s="178"/>
      <c r="J7" s="178"/>
      <c r="K7" s="176"/>
      <c r="L7" s="176"/>
      <c r="M7" s="172"/>
      <c r="N7" s="43"/>
      <c r="O7" s="43"/>
      <c r="P7" s="43"/>
    </row>
    <row r="8" spans="2:16" ht="68.25" customHeight="1" x14ac:dyDescent="0.25">
      <c r="B8" s="44" t="s">
        <v>57</v>
      </c>
      <c r="C8" s="45">
        <v>1</v>
      </c>
      <c r="D8" s="169" t="s">
        <v>54</v>
      </c>
      <c r="E8" s="169"/>
      <c r="F8" s="169"/>
      <c r="G8" s="45" t="s">
        <v>74</v>
      </c>
      <c r="H8" s="46" t="s">
        <v>75</v>
      </c>
      <c r="I8" s="47" t="s">
        <v>77</v>
      </c>
      <c r="J8" s="48">
        <v>45016</v>
      </c>
      <c r="K8" s="49">
        <v>0</v>
      </c>
      <c r="L8" s="49"/>
      <c r="M8" s="49"/>
      <c r="N8" s="50" t="s">
        <v>219</v>
      </c>
      <c r="O8" s="50"/>
      <c r="P8" s="50"/>
    </row>
    <row r="9" spans="2:16" s="29" customFormat="1" ht="15.75" customHeight="1" x14ac:dyDescent="0.25">
      <c r="B9" s="42" t="s">
        <v>8</v>
      </c>
      <c r="C9" s="40"/>
      <c r="D9" s="178" t="s">
        <v>9</v>
      </c>
      <c r="E9" s="178"/>
      <c r="F9" s="178"/>
      <c r="G9" s="178"/>
      <c r="H9" s="178"/>
      <c r="I9" s="178"/>
      <c r="J9" s="178"/>
      <c r="K9" s="51"/>
      <c r="L9" s="51"/>
      <c r="M9" s="51"/>
      <c r="N9" s="52"/>
      <c r="O9" s="52"/>
      <c r="P9" s="52"/>
    </row>
    <row r="10" spans="2:16" ht="165" customHeight="1" x14ac:dyDescent="0.25">
      <c r="B10" s="44" t="s">
        <v>10</v>
      </c>
      <c r="C10" s="45">
        <v>2</v>
      </c>
      <c r="D10" s="184" t="s">
        <v>7</v>
      </c>
      <c r="E10" s="184"/>
      <c r="F10" s="184"/>
      <c r="G10" s="53" t="s">
        <v>78</v>
      </c>
      <c r="H10" s="54" t="s">
        <v>75</v>
      </c>
      <c r="I10" s="55" t="s">
        <v>79</v>
      </c>
      <c r="J10" s="48">
        <v>45016</v>
      </c>
      <c r="K10" s="56">
        <v>1</v>
      </c>
      <c r="L10" s="56"/>
      <c r="M10" s="56"/>
      <c r="N10" s="50" t="s">
        <v>220</v>
      </c>
      <c r="O10" s="50"/>
      <c r="P10" s="125"/>
    </row>
    <row r="11" spans="2:16" s="29" customFormat="1" ht="15" customHeight="1" x14ac:dyDescent="0.25">
      <c r="B11" s="42" t="s">
        <v>11</v>
      </c>
      <c r="C11" s="40"/>
      <c r="D11" s="178" t="s">
        <v>12</v>
      </c>
      <c r="E11" s="178"/>
      <c r="F11" s="178"/>
      <c r="G11" s="178"/>
      <c r="H11" s="178"/>
      <c r="I11" s="178"/>
      <c r="J11" s="178"/>
      <c r="K11" s="51"/>
      <c r="L11" s="51"/>
      <c r="M11" s="51"/>
      <c r="N11" s="52"/>
      <c r="O11" s="52"/>
      <c r="P11" s="52"/>
    </row>
    <row r="12" spans="2:16" ht="90.75" customHeight="1" x14ac:dyDescent="0.25">
      <c r="B12" s="179" t="s">
        <v>13</v>
      </c>
      <c r="C12" s="45">
        <v>3</v>
      </c>
      <c r="D12" s="169" t="s">
        <v>7</v>
      </c>
      <c r="E12" s="169"/>
      <c r="F12" s="169"/>
      <c r="G12" s="45" t="s">
        <v>80</v>
      </c>
      <c r="H12" s="46" t="s">
        <v>81</v>
      </c>
      <c r="I12" s="47" t="s">
        <v>82</v>
      </c>
      <c r="J12" s="48">
        <v>45016</v>
      </c>
      <c r="K12" s="56">
        <v>1</v>
      </c>
      <c r="L12" s="56"/>
      <c r="M12" s="56"/>
      <c r="N12" s="50" t="s">
        <v>221</v>
      </c>
      <c r="O12" s="50"/>
      <c r="P12" s="125"/>
    </row>
    <row r="13" spans="2:16" ht="132.75" customHeight="1" x14ac:dyDescent="0.25">
      <c r="B13" s="180"/>
      <c r="C13" s="45">
        <v>4</v>
      </c>
      <c r="D13" s="169" t="s">
        <v>22</v>
      </c>
      <c r="E13" s="169"/>
      <c r="F13" s="169"/>
      <c r="G13" s="57" t="s">
        <v>83</v>
      </c>
      <c r="H13" s="46" t="s">
        <v>84</v>
      </c>
      <c r="I13" s="47" t="s">
        <v>85</v>
      </c>
      <c r="J13" s="48">
        <v>45016</v>
      </c>
      <c r="K13" s="49">
        <v>1</v>
      </c>
      <c r="L13" s="49"/>
      <c r="M13" s="49"/>
      <c r="N13" s="50" t="s">
        <v>222</v>
      </c>
      <c r="O13" s="50"/>
      <c r="P13" s="130"/>
    </row>
    <row r="14" spans="2:16" s="29" customFormat="1" ht="14.25" customHeight="1" x14ac:dyDescent="0.25">
      <c r="B14" s="42" t="s">
        <v>14</v>
      </c>
      <c r="C14" s="40"/>
      <c r="D14" s="178" t="s">
        <v>15</v>
      </c>
      <c r="E14" s="178"/>
      <c r="F14" s="178"/>
      <c r="G14" s="178"/>
      <c r="H14" s="178"/>
      <c r="I14" s="178"/>
      <c r="J14" s="178"/>
      <c r="K14" s="51"/>
      <c r="L14" s="51"/>
      <c r="M14" s="51"/>
      <c r="N14" s="52"/>
      <c r="O14" s="52"/>
    </row>
    <row r="15" spans="2:16" ht="270" customHeight="1" x14ac:dyDescent="0.25">
      <c r="B15" s="58" t="s">
        <v>59</v>
      </c>
      <c r="C15" s="45">
        <v>5</v>
      </c>
      <c r="D15" s="169" t="s">
        <v>7</v>
      </c>
      <c r="E15" s="169"/>
      <c r="F15" s="169"/>
      <c r="G15" s="45" t="s">
        <v>185</v>
      </c>
      <c r="H15" s="46" t="s">
        <v>69</v>
      </c>
      <c r="I15" s="47" t="s">
        <v>86</v>
      </c>
      <c r="J15" s="48">
        <v>45016</v>
      </c>
      <c r="K15" s="49">
        <v>1</v>
      </c>
      <c r="L15" s="49"/>
      <c r="M15" s="49"/>
      <c r="N15" s="22" t="s">
        <v>218</v>
      </c>
      <c r="O15" s="127"/>
      <c r="P15" s="127"/>
    </row>
    <row r="16" spans="2:16" s="29" customFormat="1" ht="14.25" customHeight="1" x14ac:dyDescent="0.25">
      <c r="B16" s="42" t="s">
        <v>16</v>
      </c>
      <c r="C16" s="40"/>
      <c r="D16" s="178" t="s">
        <v>17</v>
      </c>
      <c r="E16" s="178"/>
      <c r="F16" s="178"/>
      <c r="G16" s="178"/>
      <c r="H16" s="178"/>
      <c r="I16" s="178"/>
      <c r="J16" s="178"/>
      <c r="K16" s="51"/>
      <c r="L16" s="51"/>
      <c r="M16" s="51"/>
      <c r="N16" s="52"/>
      <c r="O16" s="52"/>
    </row>
    <row r="17" spans="2:16" ht="104.25" customHeight="1" x14ac:dyDescent="0.25">
      <c r="B17" s="179" t="s">
        <v>58</v>
      </c>
      <c r="C17" s="45">
        <v>6</v>
      </c>
      <c r="D17" s="169" t="s">
        <v>7</v>
      </c>
      <c r="E17" s="169"/>
      <c r="F17" s="169"/>
      <c r="G17" s="59" t="s">
        <v>200</v>
      </c>
      <c r="H17" s="46" t="s">
        <v>68</v>
      </c>
      <c r="I17" s="47" t="s">
        <v>87</v>
      </c>
      <c r="J17" s="48">
        <v>45291</v>
      </c>
      <c r="K17" s="49">
        <v>0.33</v>
      </c>
      <c r="L17" s="49"/>
      <c r="M17" s="49"/>
      <c r="N17" s="50" t="s">
        <v>252</v>
      </c>
      <c r="O17" s="50"/>
      <c r="P17" s="125"/>
    </row>
    <row r="18" spans="2:16" ht="123.75" customHeight="1" x14ac:dyDescent="0.25">
      <c r="B18" s="180"/>
      <c r="C18" s="45">
        <v>7</v>
      </c>
      <c r="D18" s="169" t="s">
        <v>22</v>
      </c>
      <c r="E18" s="169"/>
      <c r="F18" s="169"/>
      <c r="G18" s="60" t="s">
        <v>184</v>
      </c>
      <c r="H18" s="46" t="s">
        <v>68</v>
      </c>
      <c r="I18" s="47" t="s">
        <v>88</v>
      </c>
      <c r="J18" s="48">
        <v>45291</v>
      </c>
      <c r="K18" s="49">
        <v>0.33</v>
      </c>
      <c r="L18" s="49"/>
      <c r="M18" s="49"/>
      <c r="N18" s="50" t="s">
        <v>253</v>
      </c>
      <c r="O18" s="50"/>
      <c r="P18" s="125"/>
    </row>
    <row r="19" spans="2:16" x14ac:dyDescent="0.25">
      <c r="B19" s="61"/>
      <c r="C19" s="62"/>
      <c r="D19" s="62"/>
      <c r="E19" s="62"/>
      <c r="F19" s="63"/>
      <c r="G19" s="62"/>
    </row>
    <row r="20" spans="2:16" x14ac:dyDescent="0.25">
      <c r="B20" s="61"/>
      <c r="C20" s="62"/>
      <c r="D20" s="62"/>
      <c r="E20" s="62"/>
      <c r="F20" s="63"/>
      <c r="G20" s="62"/>
    </row>
    <row r="21" spans="2:16" x14ac:dyDescent="0.25">
      <c r="B21" s="61"/>
      <c r="C21" s="62"/>
      <c r="D21" s="62"/>
      <c r="E21" s="62"/>
      <c r="F21" s="63"/>
      <c r="G21" s="62"/>
    </row>
    <row r="22" spans="2:16" x14ac:dyDescent="0.25">
      <c r="B22" s="61"/>
      <c r="C22" s="62"/>
      <c r="D22" s="62"/>
      <c r="E22" s="62"/>
      <c r="F22" s="63"/>
      <c r="G22" s="62"/>
    </row>
    <row r="23" spans="2:16" x14ac:dyDescent="0.25">
      <c r="B23" s="29" t="s">
        <v>65</v>
      </c>
    </row>
    <row r="24" spans="2:16" x14ac:dyDescent="0.25">
      <c r="B24" s="30" t="s">
        <v>45</v>
      </c>
    </row>
    <row r="26" spans="2:16" x14ac:dyDescent="0.25">
      <c r="B26" s="29" t="s">
        <v>53</v>
      </c>
    </row>
    <row r="27" spans="2:16" x14ac:dyDescent="0.25">
      <c r="B27" s="183" t="s">
        <v>192</v>
      </c>
      <c r="C27" s="183"/>
      <c r="D27" s="183"/>
      <c r="E27" s="183"/>
      <c r="F27" s="183"/>
      <c r="G27" s="183"/>
      <c r="H27" s="183"/>
    </row>
    <row r="28" spans="2:16" x14ac:dyDescent="0.25">
      <c r="B28" s="64" t="s">
        <v>70</v>
      </c>
      <c r="C28" s="64"/>
      <c r="D28" s="64"/>
      <c r="E28" s="64"/>
      <c r="F28" s="64"/>
      <c r="G28" s="64"/>
      <c r="H28" s="64"/>
      <c r="J28" s="29"/>
    </row>
    <row r="29" spans="2:16" x14ac:dyDescent="0.25">
      <c r="B29" s="30" t="s">
        <v>191</v>
      </c>
    </row>
    <row r="32" spans="2:16" ht="12.75" customHeight="1" x14ac:dyDescent="0.25"/>
  </sheetData>
  <mergeCells count="22">
    <mergeCell ref="B12:B13"/>
    <mergeCell ref="O3:O4"/>
    <mergeCell ref="B27:H27"/>
    <mergeCell ref="D13:F13"/>
    <mergeCell ref="D8:F8"/>
    <mergeCell ref="D9:J9"/>
    <mergeCell ref="D10:F10"/>
    <mergeCell ref="D11:J11"/>
    <mergeCell ref="D12:F12"/>
    <mergeCell ref="K5:K7"/>
    <mergeCell ref="D14:J14"/>
    <mergeCell ref="D15:F15"/>
    <mergeCell ref="D16:J16"/>
    <mergeCell ref="B17:B18"/>
    <mergeCell ref="D17:F17"/>
    <mergeCell ref="G3:H3"/>
    <mergeCell ref="D18:F18"/>
    <mergeCell ref="M5:M7"/>
    <mergeCell ref="C5:J5"/>
    <mergeCell ref="L5:L7"/>
    <mergeCell ref="C6:F6"/>
    <mergeCell ref="D7:J7"/>
  </mergeCells>
  <phoneticPr fontId="7" type="noConversion"/>
  <printOptions horizontalCentered="1"/>
  <pageMargins left="0.25" right="0.25" top="0.75" bottom="0.75" header="0.3" footer="0.3"/>
  <pageSetup paperSize="5" scale="34"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3"/>
  <sheetViews>
    <sheetView showGridLines="0" zoomScale="80" zoomScaleNormal="80" workbookViewId="0">
      <selection activeCell="I11" sqref="I11"/>
    </sheetView>
  </sheetViews>
  <sheetFormatPr baseColWidth="10" defaultColWidth="11.42578125" defaultRowHeight="15" x14ac:dyDescent="0.2"/>
  <cols>
    <col min="1" max="1" width="6" style="15" customWidth="1"/>
    <col min="2" max="2" width="37.28515625" style="15" customWidth="1"/>
    <col min="3" max="3" width="4.7109375" style="15" customWidth="1"/>
    <col min="4" max="4" width="12" style="15" customWidth="1"/>
    <col min="5" max="5" width="58" style="15" customWidth="1"/>
    <col min="6" max="6" width="32.140625" style="15" customWidth="1"/>
    <col min="7" max="7" width="20.7109375" style="15" customWidth="1"/>
    <col min="8" max="8" width="24.140625" style="15" customWidth="1"/>
    <col min="9" max="9" width="40.28515625" style="15" bestFit="1" customWidth="1"/>
    <col min="10" max="12" width="38.7109375" style="15" hidden="1" customWidth="1"/>
    <col min="13" max="13" width="49.7109375" style="15" bestFit="1" customWidth="1"/>
    <col min="14" max="14" width="45.28515625" style="15" hidden="1" customWidth="1"/>
    <col min="15" max="15" width="49.5703125" style="15" hidden="1" customWidth="1"/>
    <col min="16" max="16" width="52.42578125" style="15" hidden="1" customWidth="1"/>
    <col min="17" max="16384" width="11.42578125" style="15"/>
  </cols>
  <sheetData>
    <row r="1" spans="2:16" ht="15.75" x14ac:dyDescent="0.25">
      <c r="B1" s="14" t="s">
        <v>47</v>
      </c>
    </row>
    <row r="2" spans="2:16" ht="16.5" thickBot="1" x14ac:dyDescent="0.3">
      <c r="B2" s="14" t="s">
        <v>48</v>
      </c>
    </row>
    <row r="3" spans="2:16" ht="36.75" customHeight="1" x14ac:dyDescent="0.2">
      <c r="B3" s="188" t="s">
        <v>201</v>
      </c>
      <c r="C3" s="189"/>
      <c r="D3" s="189"/>
      <c r="E3" s="189"/>
      <c r="F3" s="189"/>
      <c r="G3" s="189"/>
      <c r="H3" s="189"/>
      <c r="I3" s="157"/>
      <c r="J3" s="157"/>
      <c r="K3" s="157"/>
      <c r="L3" s="157"/>
      <c r="M3" s="158"/>
    </row>
    <row r="4" spans="2:16" ht="25.5" customHeight="1" thickBot="1" x14ac:dyDescent="0.25">
      <c r="B4" s="190"/>
      <c r="C4" s="191"/>
      <c r="D4" s="191"/>
      <c r="E4" s="191"/>
      <c r="F4" s="191"/>
      <c r="G4" s="191"/>
      <c r="H4" s="191"/>
      <c r="I4" s="160"/>
      <c r="J4" s="159"/>
      <c r="K4" s="159"/>
      <c r="L4" s="160"/>
      <c r="M4" s="161"/>
    </row>
    <row r="5" spans="2:16" ht="15.75" customHeight="1" x14ac:dyDescent="0.2">
      <c r="B5" s="5" t="s">
        <v>49</v>
      </c>
      <c r="C5" s="197" t="s">
        <v>91</v>
      </c>
      <c r="D5" s="197"/>
      <c r="E5" s="197"/>
      <c r="F5" s="197"/>
      <c r="G5" s="197"/>
      <c r="H5" s="197"/>
      <c r="I5" s="200" t="s">
        <v>194</v>
      </c>
      <c r="J5" s="193" t="s">
        <v>195</v>
      </c>
      <c r="K5" s="193" t="s">
        <v>196</v>
      </c>
      <c r="L5" s="192" t="s">
        <v>196</v>
      </c>
      <c r="M5" s="66" t="s">
        <v>66</v>
      </c>
      <c r="N5" s="67"/>
      <c r="O5" s="67"/>
      <c r="P5" s="67"/>
    </row>
    <row r="6" spans="2:16" ht="32.25" customHeight="1" x14ac:dyDescent="0.2">
      <c r="B6" s="5" t="s">
        <v>1</v>
      </c>
      <c r="C6" s="198" t="s">
        <v>2</v>
      </c>
      <c r="D6" s="198"/>
      <c r="E6" s="68" t="s">
        <v>3</v>
      </c>
      <c r="F6" s="68" t="s">
        <v>4</v>
      </c>
      <c r="G6" s="68" t="s">
        <v>89</v>
      </c>
      <c r="H6" s="68" t="s">
        <v>90</v>
      </c>
      <c r="I6" s="196"/>
      <c r="J6" s="196"/>
      <c r="K6" s="196"/>
      <c r="L6" s="192"/>
      <c r="M6" s="186" t="s">
        <v>197</v>
      </c>
      <c r="N6" s="186" t="s">
        <v>198</v>
      </c>
      <c r="O6" s="186" t="s">
        <v>202</v>
      </c>
      <c r="P6" s="186" t="s">
        <v>203</v>
      </c>
    </row>
    <row r="7" spans="2:16" s="14" customFormat="1" ht="24" customHeight="1" x14ac:dyDescent="0.25">
      <c r="B7" s="69" t="s">
        <v>5</v>
      </c>
      <c r="C7" s="68"/>
      <c r="D7" s="199" t="s">
        <v>50</v>
      </c>
      <c r="E7" s="199"/>
      <c r="F7" s="199"/>
      <c r="G7" s="199"/>
      <c r="H7" s="199"/>
      <c r="I7" s="196"/>
      <c r="J7" s="196"/>
      <c r="K7" s="196"/>
      <c r="L7" s="193"/>
      <c r="M7" s="187"/>
      <c r="N7" s="187"/>
      <c r="O7" s="187"/>
      <c r="P7" s="187"/>
    </row>
    <row r="8" spans="2:16" ht="185.25" customHeight="1" x14ac:dyDescent="0.2">
      <c r="B8" s="134" t="s">
        <v>214</v>
      </c>
      <c r="C8" s="17">
        <v>1</v>
      </c>
      <c r="D8" s="17" t="s">
        <v>215</v>
      </c>
      <c r="E8" s="17" t="s">
        <v>216</v>
      </c>
      <c r="F8" s="18" t="s">
        <v>92</v>
      </c>
      <c r="G8" s="19" t="s">
        <v>93</v>
      </c>
      <c r="H8" s="19">
        <v>45291</v>
      </c>
      <c r="I8" s="21">
        <v>0</v>
      </c>
      <c r="J8" s="21"/>
      <c r="K8" s="21"/>
      <c r="L8" s="21"/>
      <c r="M8" s="70" t="s">
        <v>251</v>
      </c>
      <c r="N8" s="70"/>
      <c r="O8" s="128"/>
      <c r="P8" s="22"/>
    </row>
    <row r="9" spans="2:16" ht="13.5" customHeight="1" x14ac:dyDescent="0.2">
      <c r="B9" s="87" t="s">
        <v>8</v>
      </c>
      <c r="C9" s="72"/>
      <c r="D9" s="72"/>
      <c r="E9" s="72"/>
      <c r="F9" s="73"/>
      <c r="G9" s="74"/>
      <c r="H9" s="75"/>
      <c r="I9" s="76"/>
      <c r="J9" s="76"/>
      <c r="K9" s="76"/>
      <c r="L9" s="76"/>
      <c r="M9" s="77"/>
      <c r="N9" s="78"/>
      <c r="O9" s="78"/>
      <c r="P9" s="78"/>
    </row>
    <row r="10" spans="2:16" ht="135" customHeight="1" x14ac:dyDescent="0.2">
      <c r="B10" s="194" t="s">
        <v>95</v>
      </c>
      <c r="C10" s="17">
        <v>2</v>
      </c>
      <c r="D10" s="17" t="s">
        <v>94</v>
      </c>
      <c r="E10" s="17" t="s">
        <v>188</v>
      </c>
      <c r="F10" s="18" t="s">
        <v>64</v>
      </c>
      <c r="G10" s="19" t="s">
        <v>87</v>
      </c>
      <c r="H10" s="20">
        <v>45291</v>
      </c>
      <c r="I10" s="21">
        <v>0.33</v>
      </c>
      <c r="J10" s="21"/>
      <c r="K10" s="21"/>
      <c r="L10" s="21"/>
      <c r="M10" s="70" t="s">
        <v>254</v>
      </c>
      <c r="N10" s="22"/>
      <c r="O10" s="71"/>
      <c r="P10" s="22"/>
    </row>
    <row r="11" spans="2:16" ht="129.75" customHeight="1" x14ac:dyDescent="0.2">
      <c r="B11" s="195"/>
      <c r="C11" s="17">
        <v>3</v>
      </c>
      <c r="D11" s="17" t="s">
        <v>96</v>
      </c>
      <c r="E11" s="17" t="s">
        <v>187</v>
      </c>
      <c r="F11" s="18" t="s">
        <v>64</v>
      </c>
      <c r="G11" s="19" t="s">
        <v>88</v>
      </c>
      <c r="H11" s="20">
        <v>45291</v>
      </c>
      <c r="I11" s="21">
        <v>0.33</v>
      </c>
      <c r="J11" s="21"/>
      <c r="K11" s="21"/>
      <c r="L11" s="21"/>
      <c r="M11" s="70" t="s">
        <v>255</v>
      </c>
      <c r="N11" s="22"/>
      <c r="O11" s="71"/>
      <c r="P11" s="22"/>
    </row>
    <row r="12" spans="2:16" x14ac:dyDescent="0.2">
      <c r="B12" s="25"/>
      <c r="C12" s="26"/>
      <c r="D12" s="26"/>
      <c r="E12" s="26"/>
    </row>
    <row r="16" spans="2:16" ht="15.75" x14ac:dyDescent="0.25">
      <c r="B16" s="14" t="s">
        <v>65</v>
      </c>
      <c r="H16" s="14"/>
    </row>
    <row r="17" spans="2:13" x14ac:dyDescent="0.2">
      <c r="B17" s="28" t="s">
        <v>45</v>
      </c>
      <c r="I17" s="79"/>
      <c r="J17" s="79"/>
      <c r="K17" s="79"/>
      <c r="L17" s="79"/>
      <c r="M17" s="80"/>
    </row>
    <row r="20" spans="2:13" ht="18" x14ac:dyDescent="0.25">
      <c r="B20" s="29" t="s">
        <v>53</v>
      </c>
      <c r="C20" s="30"/>
      <c r="D20" s="30"/>
      <c r="E20" s="30"/>
      <c r="F20" s="30"/>
      <c r="G20" s="30"/>
      <c r="H20" s="30"/>
    </row>
    <row r="21" spans="2:13" ht="18" x14ac:dyDescent="0.2">
      <c r="B21" s="183" t="s">
        <v>192</v>
      </c>
      <c r="C21" s="183"/>
      <c r="D21" s="183"/>
      <c r="E21" s="183"/>
      <c r="F21" s="183"/>
      <c r="G21" s="183"/>
      <c r="H21" s="183"/>
    </row>
    <row r="22" spans="2:13" ht="18" x14ac:dyDescent="0.2">
      <c r="B22" s="64" t="s">
        <v>70</v>
      </c>
      <c r="C22" s="64"/>
      <c r="D22" s="64"/>
      <c r="E22" s="64"/>
      <c r="F22" s="64"/>
      <c r="G22" s="64"/>
      <c r="H22" s="64"/>
    </row>
    <row r="23" spans="2:13" ht="18" x14ac:dyDescent="0.25">
      <c r="B23" s="30" t="s">
        <v>191</v>
      </c>
      <c r="C23" s="30"/>
      <c r="D23" s="30"/>
      <c r="E23" s="30"/>
      <c r="F23" s="30"/>
      <c r="G23" s="30"/>
      <c r="H23" s="30"/>
    </row>
  </sheetData>
  <mergeCells count="14">
    <mergeCell ref="M6:M7"/>
    <mergeCell ref="B3:H4"/>
    <mergeCell ref="P6:P7"/>
    <mergeCell ref="L5:L7"/>
    <mergeCell ref="B21:H21"/>
    <mergeCell ref="B10:B11"/>
    <mergeCell ref="O6:O7"/>
    <mergeCell ref="N6:N7"/>
    <mergeCell ref="J5:J7"/>
    <mergeCell ref="K5:K7"/>
    <mergeCell ref="C5:H5"/>
    <mergeCell ref="C6:D6"/>
    <mergeCell ref="D7:H7"/>
    <mergeCell ref="I5:I7"/>
  </mergeCells>
  <phoneticPr fontId="7" type="noConversion"/>
  <pageMargins left="0.70866141732283472" right="0.70866141732283472" top="0.35433070866141736" bottom="0.35433070866141736" header="0.31496062992125984" footer="0.31496062992125984"/>
  <pageSetup paperSize="5" scale="56"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R28"/>
  <sheetViews>
    <sheetView showGridLines="0" zoomScale="70" zoomScaleNormal="70" workbookViewId="0">
      <selection activeCell="P14" sqref="P14"/>
    </sheetView>
  </sheetViews>
  <sheetFormatPr baseColWidth="10" defaultColWidth="11.42578125" defaultRowHeight="15" x14ac:dyDescent="0.2"/>
  <cols>
    <col min="1" max="1" width="11.42578125" style="15"/>
    <col min="2" max="2" width="6" style="15" customWidth="1"/>
    <col min="3" max="3" width="51.28515625" style="15" customWidth="1"/>
    <col min="4" max="4" width="5" style="15" customWidth="1"/>
    <col min="5" max="5" width="6.7109375" style="15" customWidth="1"/>
    <col min="6" max="6" width="4" style="15" customWidth="1"/>
    <col min="7" max="7" width="26.7109375" style="15" customWidth="1"/>
    <col min="8" max="8" width="62.42578125" style="15" customWidth="1"/>
    <col min="9" max="9" width="16.42578125" style="15" customWidth="1"/>
    <col min="10" max="10" width="22.140625" style="15" customWidth="1"/>
    <col min="11" max="11" width="26.85546875" style="15" customWidth="1"/>
    <col min="12" max="12" width="38.28515625" style="15" bestFit="1" customWidth="1"/>
    <col min="13" max="15" width="38.28515625" style="15" hidden="1" customWidth="1"/>
    <col min="16" max="16" width="77.5703125" style="15" customWidth="1"/>
    <col min="17" max="17" width="62" style="15" hidden="1" customWidth="1"/>
    <col min="18" max="18" width="17.7109375" style="15" hidden="1" customWidth="1"/>
    <col min="19" max="16384" width="11.42578125" style="15"/>
  </cols>
  <sheetData>
    <row r="1" spans="3:18" ht="15.75" x14ac:dyDescent="0.25">
      <c r="C1" s="14" t="s">
        <v>47</v>
      </c>
    </row>
    <row r="2" spans="3:18" ht="16.5" thickBot="1" x14ac:dyDescent="0.3">
      <c r="C2" s="14" t="s">
        <v>48</v>
      </c>
    </row>
    <row r="3" spans="3:18" ht="36.75" customHeight="1" x14ac:dyDescent="0.2">
      <c r="C3" s="188" t="s">
        <v>193</v>
      </c>
      <c r="D3" s="189"/>
      <c r="E3" s="189"/>
      <c r="F3" s="189"/>
      <c r="G3" s="189"/>
      <c r="H3" s="189"/>
      <c r="I3" s="189"/>
      <c r="J3" s="189"/>
      <c r="K3" s="189"/>
      <c r="L3" s="189"/>
      <c r="M3" s="189"/>
      <c r="N3" s="189"/>
      <c r="O3" s="189"/>
      <c r="P3" s="211"/>
    </row>
    <row r="4" spans="3:18" ht="25.5" customHeight="1" thickBot="1" x14ac:dyDescent="0.25">
      <c r="C4" s="190"/>
      <c r="D4" s="191"/>
      <c r="E4" s="191"/>
      <c r="F4" s="191"/>
      <c r="G4" s="191"/>
      <c r="H4" s="191"/>
      <c r="I4" s="191"/>
      <c r="J4" s="191"/>
      <c r="K4" s="191"/>
      <c r="L4" s="212"/>
      <c r="M4" s="191"/>
      <c r="N4" s="191"/>
      <c r="O4" s="212"/>
      <c r="P4" s="213"/>
    </row>
    <row r="5" spans="3:18" ht="15.75" customHeight="1" x14ac:dyDescent="0.2">
      <c r="C5" s="3" t="s">
        <v>19</v>
      </c>
      <c r="D5" s="205" t="s">
        <v>97</v>
      </c>
      <c r="E5" s="205"/>
      <c r="F5" s="205"/>
      <c r="G5" s="205"/>
      <c r="H5" s="205"/>
      <c r="I5" s="205"/>
      <c r="J5" s="205"/>
      <c r="K5" s="205"/>
      <c r="L5" s="215" t="s">
        <v>204</v>
      </c>
      <c r="M5" s="202" t="s">
        <v>195</v>
      </c>
      <c r="N5" s="202" t="s">
        <v>196</v>
      </c>
      <c r="O5" s="201" t="s">
        <v>196</v>
      </c>
      <c r="P5" s="66" t="s">
        <v>66</v>
      </c>
      <c r="Q5" s="81"/>
      <c r="R5" s="81"/>
    </row>
    <row r="6" spans="3:18" ht="33" customHeight="1" x14ac:dyDescent="0.2">
      <c r="C6" s="3" t="s">
        <v>1</v>
      </c>
      <c r="D6" s="216" t="s">
        <v>2</v>
      </c>
      <c r="E6" s="216"/>
      <c r="F6" s="216"/>
      <c r="G6" s="216"/>
      <c r="H6" s="82" t="s">
        <v>3</v>
      </c>
      <c r="I6" s="82" t="s">
        <v>4</v>
      </c>
      <c r="J6" s="82" t="s">
        <v>89</v>
      </c>
      <c r="K6" s="82" t="s">
        <v>107</v>
      </c>
      <c r="L6" s="214"/>
      <c r="M6" s="214"/>
      <c r="N6" s="214"/>
      <c r="O6" s="201"/>
      <c r="P6" s="186" t="s">
        <v>205</v>
      </c>
      <c r="Q6" s="186" t="s">
        <v>198</v>
      </c>
      <c r="R6" s="186" t="s">
        <v>206</v>
      </c>
    </row>
    <row r="7" spans="3:18" ht="12.75" customHeight="1" x14ac:dyDescent="0.2">
      <c r="C7" s="83" t="s">
        <v>20</v>
      </c>
      <c r="D7" s="82"/>
      <c r="E7" s="217" t="s">
        <v>21</v>
      </c>
      <c r="F7" s="217"/>
      <c r="G7" s="217"/>
      <c r="H7" s="217"/>
      <c r="I7" s="217"/>
      <c r="J7" s="217"/>
      <c r="K7" s="217"/>
      <c r="L7" s="214"/>
      <c r="M7" s="214"/>
      <c r="N7" s="214"/>
      <c r="O7" s="202"/>
      <c r="P7" s="187"/>
      <c r="Q7" s="187"/>
      <c r="R7" s="187"/>
    </row>
    <row r="8" spans="3:18" ht="133.5" customHeight="1" x14ac:dyDescent="0.2">
      <c r="C8" s="209" t="s">
        <v>60</v>
      </c>
      <c r="D8" s="17">
        <v>1</v>
      </c>
      <c r="E8" s="208" t="s">
        <v>99</v>
      </c>
      <c r="F8" s="208"/>
      <c r="G8" s="208"/>
      <c r="H8" s="24" t="s">
        <v>207</v>
      </c>
      <c r="I8" s="18" t="s">
        <v>108</v>
      </c>
      <c r="J8" s="19" t="s">
        <v>208</v>
      </c>
      <c r="K8" s="20">
        <v>44985</v>
      </c>
      <c r="L8" s="21">
        <v>1</v>
      </c>
      <c r="M8" s="21"/>
      <c r="N8" s="21"/>
      <c r="O8" s="21"/>
      <c r="P8" s="22" t="s">
        <v>239</v>
      </c>
      <c r="Q8" s="84"/>
      <c r="R8" s="131"/>
    </row>
    <row r="9" spans="3:18" ht="170.25" customHeight="1" x14ac:dyDescent="0.2">
      <c r="C9" s="209"/>
      <c r="D9" s="85">
        <v>2</v>
      </c>
      <c r="E9" s="210" t="s">
        <v>100</v>
      </c>
      <c r="F9" s="210"/>
      <c r="G9" s="210"/>
      <c r="H9" s="24" t="s">
        <v>209</v>
      </c>
      <c r="I9" s="18" t="s">
        <v>109</v>
      </c>
      <c r="J9" s="19" t="s">
        <v>110</v>
      </c>
      <c r="K9" s="20">
        <v>45077</v>
      </c>
      <c r="L9" s="21">
        <v>1</v>
      </c>
      <c r="M9" s="21"/>
      <c r="N9" s="21"/>
      <c r="O9" s="21"/>
      <c r="P9" s="86" t="s">
        <v>240</v>
      </c>
      <c r="Q9" s="86"/>
      <c r="R9" s="131"/>
    </row>
    <row r="10" spans="3:18" ht="12" customHeight="1" x14ac:dyDescent="0.3">
      <c r="C10" s="87" t="s">
        <v>8</v>
      </c>
      <c r="D10" s="88"/>
      <c r="E10" s="207" t="s">
        <v>23</v>
      </c>
      <c r="F10" s="207"/>
      <c r="G10" s="207"/>
      <c r="H10" s="207"/>
      <c r="I10" s="207"/>
      <c r="J10" s="207"/>
      <c r="K10" s="207"/>
      <c r="L10" s="89"/>
      <c r="M10" s="89"/>
      <c r="N10" s="89"/>
      <c r="O10" s="89"/>
      <c r="P10" s="162"/>
      <c r="Q10" s="89"/>
      <c r="R10" s="89"/>
    </row>
    <row r="11" spans="3:18" ht="174" customHeight="1" x14ac:dyDescent="0.2">
      <c r="C11" s="203" t="s">
        <v>24</v>
      </c>
      <c r="D11" s="17">
        <v>3</v>
      </c>
      <c r="E11" s="208" t="s">
        <v>99</v>
      </c>
      <c r="F11" s="208"/>
      <c r="G11" s="208"/>
      <c r="H11" s="17" t="s">
        <v>98</v>
      </c>
      <c r="I11" s="18" t="s">
        <v>104</v>
      </c>
      <c r="J11" s="19" t="s">
        <v>105</v>
      </c>
      <c r="K11" s="20">
        <v>45077</v>
      </c>
      <c r="L11" s="23">
        <v>1</v>
      </c>
      <c r="M11" s="23"/>
      <c r="N11" s="23"/>
      <c r="O11" s="23"/>
      <c r="P11" s="70" t="s">
        <v>241</v>
      </c>
      <c r="Q11" s="86"/>
      <c r="R11" s="86"/>
    </row>
    <row r="12" spans="3:18" ht="134.25" customHeight="1" x14ac:dyDescent="0.2">
      <c r="C12" s="204"/>
      <c r="D12" s="17">
        <v>4</v>
      </c>
      <c r="E12" s="208" t="s">
        <v>100</v>
      </c>
      <c r="F12" s="208"/>
      <c r="G12" s="208"/>
      <c r="H12" s="17" t="s">
        <v>115</v>
      </c>
      <c r="I12" s="18" t="s">
        <v>116</v>
      </c>
      <c r="J12" s="19" t="s">
        <v>117</v>
      </c>
      <c r="K12" s="20">
        <v>45077</v>
      </c>
      <c r="L12" s="23">
        <v>1</v>
      </c>
      <c r="M12" s="23"/>
      <c r="N12" s="23"/>
      <c r="O12" s="23"/>
      <c r="P12" s="70" t="s">
        <v>242</v>
      </c>
      <c r="Q12" s="84"/>
      <c r="R12" s="131"/>
    </row>
    <row r="13" spans="3:18" ht="14.25" customHeight="1" x14ac:dyDescent="0.2">
      <c r="C13" s="87" t="s">
        <v>11</v>
      </c>
      <c r="D13" s="88"/>
      <c r="E13" s="207" t="s">
        <v>25</v>
      </c>
      <c r="F13" s="207"/>
      <c r="G13" s="207"/>
      <c r="H13" s="207"/>
      <c r="I13" s="207"/>
      <c r="J13" s="207"/>
      <c r="K13" s="207"/>
      <c r="L13" s="76"/>
      <c r="M13" s="76"/>
      <c r="N13" s="76"/>
      <c r="O13" s="76"/>
      <c r="P13" s="90"/>
      <c r="Q13" s="90"/>
      <c r="R13" s="90"/>
    </row>
    <row r="14" spans="3:18" ht="119.25" customHeight="1" x14ac:dyDescent="0.2">
      <c r="C14" s="91" t="s">
        <v>26</v>
      </c>
      <c r="D14" s="24">
        <v>5</v>
      </c>
      <c r="E14" s="206" t="s">
        <v>99</v>
      </c>
      <c r="F14" s="206"/>
      <c r="G14" s="206"/>
      <c r="H14" s="24" t="s">
        <v>102</v>
      </c>
      <c r="I14" s="18" t="s">
        <v>106</v>
      </c>
      <c r="J14" s="92" t="s">
        <v>101</v>
      </c>
      <c r="K14" s="93">
        <v>45077</v>
      </c>
      <c r="L14" s="94">
        <v>1</v>
      </c>
      <c r="M14" s="94"/>
      <c r="N14" s="94"/>
      <c r="O14" s="94"/>
      <c r="P14" s="70" t="s">
        <v>256</v>
      </c>
      <c r="Q14" s="84"/>
      <c r="R14" s="131"/>
    </row>
    <row r="15" spans="3:18" ht="15" customHeight="1" x14ac:dyDescent="0.2">
      <c r="C15" s="87" t="s">
        <v>14</v>
      </c>
      <c r="D15" s="88"/>
      <c r="E15" s="207" t="s">
        <v>27</v>
      </c>
      <c r="F15" s="207"/>
      <c r="G15" s="207"/>
      <c r="H15" s="207"/>
      <c r="I15" s="207"/>
      <c r="J15" s="207"/>
      <c r="K15" s="207"/>
      <c r="L15" s="76"/>
      <c r="M15" s="76"/>
      <c r="N15" s="76"/>
      <c r="O15" s="76"/>
      <c r="P15" s="70">
        <v>3</v>
      </c>
      <c r="Q15" s="90"/>
      <c r="R15" s="90"/>
    </row>
    <row r="16" spans="3:18" ht="136.5" customHeight="1" x14ac:dyDescent="0.2">
      <c r="C16" s="16" t="s">
        <v>28</v>
      </c>
      <c r="D16" s="17">
        <v>6</v>
      </c>
      <c r="E16" s="208" t="s">
        <v>99</v>
      </c>
      <c r="F16" s="208"/>
      <c r="G16" s="208"/>
      <c r="H16" s="95" t="s">
        <v>56</v>
      </c>
      <c r="I16" s="18" t="s">
        <v>64</v>
      </c>
      <c r="J16" s="19" t="s">
        <v>103</v>
      </c>
      <c r="K16" s="20">
        <v>45291</v>
      </c>
      <c r="L16" s="23">
        <v>0.33</v>
      </c>
      <c r="M16" s="23"/>
      <c r="N16" s="23"/>
      <c r="O16" s="23"/>
      <c r="P16" s="70" t="s">
        <v>257</v>
      </c>
      <c r="Q16" s="96"/>
      <c r="R16" s="96"/>
    </row>
    <row r="17" spans="3:11" x14ac:dyDescent="0.2">
      <c r="C17" s="25"/>
      <c r="D17" s="26"/>
      <c r="E17" s="26"/>
      <c r="F17" s="26"/>
      <c r="G17" s="27"/>
      <c r="H17" s="26"/>
    </row>
    <row r="18" spans="3:11" ht="6" customHeight="1" x14ac:dyDescent="0.2"/>
    <row r="20" spans="3:11" ht="19.5" customHeight="1" x14ac:dyDescent="0.2"/>
    <row r="21" spans="3:11" ht="15.75" x14ac:dyDescent="0.25">
      <c r="C21" s="14" t="s">
        <v>65</v>
      </c>
      <c r="K21" s="14"/>
    </row>
    <row r="22" spans="3:11" x14ac:dyDescent="0.2">
      <c r="C22" s="15" t="s">
        <v>45</v>
      </c>
    </row>
    <row r="23" spans="3:11" ht="26.25" customHeight="1" x14ac:dyDescent="0.2"/>
    <row r="25" spans="3:11" ht="18" x14ac:dyDescent="0.25">
      <c r="C25" s="29" t="s">
        <v>53</v>
      </c>
      <c r="D25" s="30"/>
      <c r="E25" s="30"/>
      <c r="F25" s="30"/>
      <c r="G25" s="30"/>
      <c r="H25" s="30"/>
      <c r="I25" s="30"/>
    </row>
    <row r="26" spans="3:11" ht="18" x14ac:dyDescent="0.2">
      <c r="C26" s="183" t="s">
        <v>192</v>
      </c>
      <c r="D26" s="183"/>
      <c r="E26" s="183"/>
      <c r="F26" s="183"/>
      <c r="G26" s="183"/>
      <c r="H26" s="183"/>
      <c r="I26" s="183"/>
    </row>
    <row r="27" spans="3:11" ht="18" x14ac:dyDescent="0.2">
      <c r="C27" s="64" t="s">
        <v>70</v>
      </c>
      <c r="D27" s="64"/>
      <c r="E27" s="64"/>
      <c r="F27" s="64"/>
      <c r="G27" s="64"/>
      <c r="H27" s="64"/>
      <c r="I27" s="64"/>
    </row>
    <row r="28" spans="3:11" ht="18" x14ac:dyDescent="0.25">
      <c r="C28" s="30" t="s">
        <v>191</v>
      </c>
      <c r="D28" s="30"/>
      <c r="E28" s="30"/>
      <c r="F28" s="30"/>
      <c r="G28" s="30"/>
      <c r="H28" s="30"/>
      <c r="I28" s="30"/>
    </row>
  </sheetData>
  <mergeCells count="23">
    <mergeCell ref="C3:P4"/>
    <mergeCell ref="M5:M7"/>
    <mergeCell ref="N5:N7"/>
    <mergeCell ref="L5:L7"/>
    <mergeCell ref="Q6:Q7"/>
    <mergeCell ref="P6:P7"/>
    <mergeCell ref="D6:G6"/>
    <mergeCell ref="E7:K7"/>
    <mergeCell ref="R6:R7"/>
    <mergeCell ref="O5:O7"/>
    <mergeCell ref="C26:I26"/>
    <mergeCell ref="C11:C12"/>
    <mergeCell ref="D5:K5"/>
    <mergeCell ref="E14:G14"/>
    <mergeCell ref="E15:K15"/>
    <mergeCell ref="E16:G16"/>
    <mergeCell ref="E10:K10"/>
    <mergeCell ref="E11:G11"/>
    <mergeCell ref="E13:K13"/>
    <mergeCell ref="C8:C9"/>
    <mergeCell ref="E8:G8"/>
    <mergeCell ref="E9:G9"/>
    <mergeCell ref="E12:G12"/>
  </mergeCells>
  <pageMargins left="0.70866141732283472" right="0.70866141732283472" top="0.74803149606299213" bottom="0.74803149606299213" header="0.31496062992125984" footer="0.31496062992125984"/>
  <pageSetup paperSize="5" scale="41" orientation="landscape" horizontalDpi="4294967295" verticalDpi="4294967295"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37"/>
  <sheetViews>
    <sheetView showGridLines="0" topLeftCell="E4" zoomScale="70" zoomScaleNormal="70" workbookViewId="0">
      <selection activeCell="B3" sqref="B3:H4"/>
    </sheetView>
  </sheetViews>
  <sheetFormatPr baseColWidth="10" defaultColWidth="11.42578125" defaultRowHeight="15" x14ac:dyDescent="0.2"/>
  <cols>
    <col min="1" max="1" width="10.85546875" style="15" customWidth="1"/>
    <col min="2" max="2" width="34.85546875" style="15" customWidth="1"/>
    <col min="3" max="3" width="18.7109375" style="15" customWidth="1"/>
    <col min="4" max="4" width="19.42578125" style="15" customWidth="1"/>
    <col min="5" max="5" width="44.42578125" style="15" customWidth="1"/>
    <col min="6" max="6" width="19.42578125" style="15" customWidth="1"/>
    <col min="7" max="7" width="62" style="15" customWidth="1"/>
    <col min="8" max="8" width="17.140625" style="15" bestFit="1" customWidth="1"/>
    <col min="9" max="9" width="18.28515625" style="15" bestFit="1" customWidth="1"/>
    <col min="10" max="10" width="16" style="15" hidden="1" customWidth="1"/>
    <col min="11" max="12" width="11" style="15" hidden="1" customWidth="1"/>
    <col min="13" max="13" width="84" style="15" customWidth="1"/>
    <col min="14" max="14" width="61.5703125" style="15" hidden="1" customWidth="1"/>
    <col min="15" max="15" width="49.28515625" style="15" hidden="1" customWidth="1"/>
    <col min="16" max="16" width="52.140625" style="15" hidden="1" customWidth="1"/>
    <col min="17" max="16384" width="11.42578125" style="15"/>
  </cols>
  <sheetData>
    <row r="1" spans="2:16" ht="15.75" x14ac:dyDescent="0.25">
      <c r="B1" s="1" t="s">
        <v>47</v>
      </c>
      <c r="C1" s="2"/>
      <c r="D1" s="2"/>
      <c r="E1" s="2"/>
      <c r="F1" s="2"/>
      <c r="G1" s="2"/>
      <c r="H1" s="2"/>
      <c r="I1" s="2"/>
      <c r="J1" s="2"/>
      <c r="K1" s="2"/>
      <c r="L1" s="2"/>
      <c r="M1" s="2"/>
      <c r="N1" s="2"/>
      <c r="O1" s="2"/>
    </row>
    <row r="2" spans="2:16" ht="16.5" thickBot="1" x14ac:dyDescent="0.3">
      <c r="B2" s="1" t="s">
        <v>48</v>
      </c>
      <c r="C2" s="2"/>
      <c r="D2" s="2"/>
      <c r="E2" s="2"/>
      <c r="F2" s="2"/>
      <c r="G2" s="2"/>
      <c r="H2" s="2"/>
      <c r="I2" s="2"/>
      <c r="J2" s="2"/>
      <c r="K2" s="2"/>
      <c r="L2" s="2"/>
      <c r="M2" s="2"/>
      <c r="N2" s="2"/>
      <c r="O2" s="2"/>
    </row>
    <row r="3" spans="2:16" ht="36.75" customHeight="1" x14ac:dyDescent="0.2">
      <c r="B3" s="188" t="s">
        <v>210</v>
      </c>
      <c r="C3" s="189"/>
      <c r="D3" s="189"/>
      <c r="E3" s="189"/>
      <c r="F3" s="189"/>
      <c r="G3" s="189"/>
      <c r="H3" s="189"/>
      <c r="I3" s="157"/>
      <c r="J3" s="157"/>
      <c r="K3" s="157"/>
      <c r="L3" s="157"/>
      <c r="M3" s="158"/>
      <c r="N3" s="2"/>
      <c r="O3" s="2"/>
    </row>
    <row r="4" spans="2:16" ht="25.5" customHeight="1" thickBot="1" x14ac:dyDescent="0.25">
      <c r="B4" s="190"/>
      <c r="C4" s="191"/>
      <c r="D4" s="191"/>
      <c r="E4" s="191"/>
      <c r="F4" s="191"/>
      <c r="G4" s="191"/>
      <c r="H4" s="191"/>
      <c r="I4" s="160"/>
      <c r="J4" s="159"/>
      <c r="K4" s="159"/>
      <c r="L4" s="160"/>
      <c r="M4" s="161"/>
      <c r="N4" s="2"/>
      <c r="O4" s="2"/>
    </row>
    <row r="5" spans="2:16" ht="15" customHeight="1" x14ac:dyDescent="0.2">
      <c r="B5" s="135" t="s">
        <v>29</v>
      </c>
      <c r="C5" s="218" t="s">
        <v>111</v>
      </c>
      <c r="D5" s="218"/>
      <c r="E5" s="218"/>
      <c r="F5" s="218"/>
      <c r="G5" s="218"/>
      <c r="H5" s="218"/>
      <c r="I5" s="215" t="s">
        <v>204</v>
      </c>
      <c r="J5" s="202" t="s">
        <v>195</v>
      </c>
      <c r="K5" s="202" t="s">
        <v>196</v>
      </c>
      <c r="L5" s="202" t="s">
        <v>196</v>
      </c>
      <c r="M5" s="66" t="s">
        <v>66</v>
      </c>
      <c r="N5" s="98"/>
      <c r="O5" s="98"/>
      <c r="P5" s="98"/>
    </row>
    <row r="6" spans="2:16" ht="43.5" customHeight="1" x14ac:dyDescent="0.2">
      <c r="B6" s="135" t="s">
        <v>1</v>
      </c>
      <c r="C6" s="219" t="s">
        <v>2</v>
      </c>
      <c r="D6" s="220"/>
      <c r="E6" s="136" t="s">
        <v>3</v>
      </c>
      <c r="F6" s="136" t="s">
        <v>4</v>
      </c>
      <c r="G6" s="136" t="s">
        <v>89</v>
      </c>
      <c r="H6" s="136" t="s">
        <v>189</v>
      </c>
      <c r="I6" s="214"/>
      <c r="J6" s="214"/>
      <c r="K6" s="214"/>
      <c r="L6" s="214"/>
      <c r="M6" s="186" t="s">
        <v>197</v>
      </c>
      <c r="N6" s="225" t="s">
        <v>198</v>
      </c>
      <c r="O6" s="225" t="s">
        <v>72</v>
      </c>
      <c r="P6" s="225" t="s">
        <v>211</v>
      </c>
    </row>
    <row r="7" spans="2:16" s="14" customFormat="1" ht="30.75" customHeight="1" x14ac:dyDescent="0.25">
      <c r="B7" s="137" t="s">
        <v>5</v>
      </c>
      <c r="C7" s="136"/>
      <c r="D7" s="221" t="s">
        <v>46</v>
      </c>
      <c r="E7" s="221"/>
      <c r="F7" s="221"/>
      <c r="G7" s="221"/>
      <c r="H7" s="221"/>
      <c r="I7" s="214"/>
      <c r="J7" s="214"/>
      <c r="K7" s="214"/>
      <c r="L7" s="214"/>
      <c r="M7" s="187"/>
      <c r="N7" s="226"/>
      <c r="O7" s="226"/>
      <c r="P7" s="226"/>
    </row>
    <row r="8" spans="2:16" ht="209.25" customHeight="1" x14ac:dyDescent="0.2">
      <c r="B8" s="227" t="s">
        <v>118</v>
      </c>
      <c r="C8" s="142">
        <v>1</v>
      </c>
      <c r="D8" s="142" t="s">
        <v>112</v>
      </c>
      <c r="E8" s="142" t="s">
        <v>125</v>
      </c>
      <c r="F8" s="46" t="s">
        <v>126</v>
      </c>
      <c r="G8" s="143" t="s">
        <v>127</v>
      </c>
      <c r="H8" s="144">
        <v>45107</v>
      </c>
      <c r="I8" s="21">
        <v>0.75</v>
      </c>
      <c r="J8" s="21"/>
      <c r="K8" s="21"/>
      <c r="L8" s="21"/>
      <c r="M8" s="70" t="s">
        <v>223</v>
      </c>
      <c r="N8" s="10"/>
      <c r="O8" s="10"/>
      <c r="P8" s="131"/>
    </row>
    <row r="9" spans="2:16" ht="102" customHeight="1" x14ac:dyDescent="0.2">
      <c r="B9" s="228"/>
      <c r="C9" s="142">
        <v>2</v>
      </c>
      <c r="D9" s="142" t="s">
        <v>113</v>
      </c>
      <c r="E9" s="142" t="s">
        <v>128</v>
      </c>
      <c r="F9" s="46" t="s">
        <v>126</v>
      </c>
      <c r="G9" s="143" t="s">
        <v>129</v>
      </c>
      <c r="H9" s="144">
        <v>45107</v>
      </c>
      <c r="I9" s="21">
        <v>0</v>
      </c>
      <c r="J9" s="21"/>
      <c r="K9" s="21"/>
      <c r="L9" s="21"/>
      <c r="M9" s="70" t="s">
        <v>224</v>
      </c>
      <c r="N9" s="10"/>
      <c r="O9" s="10"/>
      <c r="P9" s="131"/>
    </row>
    <row r="10" spans="2:16" s="14" customFormat="1" ht="15.75" customHeight="1" x14ac:dyDescent="0.25">
      <c r="B10" s="146" t="s">
        <v>8</v>
      </c>
      <c r="C10" s="147"/>
      <c r="D10" s="222" t="s">
        <v>30</v>
      </c>
      <c r="E10" s="222"/>
      <c r="F10" s="222"/>
      <c r="G10" s="222"/>
      <c r="H10" s="222"/>
      <c r="I10" s="138"/>
      <c r="J10" s="138"/>
      <c r="K10" s="138"/>
      <c r="L10" s="138"/>
      <c r="M10" s="138"/>
      <c r="N10" s="103"/>
      <c r="O10" s="103"/>
      <c r="P10" s="103"/>
    </row>
    <row r="11" spans="2:16" ht="121.5" customHeight="1" x14ac:dyDescent="0.2">
      <c r="B11" s="229" t="s">
        <v>31</v>
      </c>
      <c r="C11" s="142">
        <v>3</v>
      </c>
      <c r="D11" s="142" t="s">
        <v>112</v>
      </c>
      <c r="E11" s="142" t="s">
        <v>32</v>
      </c>
      <c r="F11" s="46" t="s">
        <v>126</v>
      </c>
      <c r="G11" s="143" t="s">
        <v>130</v>
      </c>
      <c r="H11" s="144">
        <v>45291</v>
      </c>
      <c r="I11" s="23">
        <v>0.25</v>
      </c>
      <c r="J11" s="23"/>
      <c r="K11" s="23"/>
      <c r="L11" s="23"/>
      <c r="M11" s="70" t="s">
        <v>225</v>
      </c>
      <c r="N11" s="13"/>
      <c r="O11" s="13"/>
      <c r="P11" s="126"/>
    </row>
    <row r="12" spans="2:16" ht="123.75" customHeight="1" x14ac:dyDescent="0.2">
      <c r="B12" s="230"/>
      <c r="C12" s="45">
        <v>4</v>
      </c>
      <c r="D12" s="45" t="s">
        <v>113</v>
      </c>
      <c r="E12" s="57" t="s">
        <v>119</v>
      </c>
      <c r="F12" s="46" t="s">
        <v>126</v>
      </c>
      <c r="G12" s="143" t="s">
        <v>120</v>
      </c>
      <c r="H12" s="144">
        <v>45291</v>
      </c>
      <c r="I12" s="21">
        <v>0.25</v>
      </c>
      <c r="J12" s="21"/>
      <c r="K12" s="21"/>
      <c r="L12" s="139"/>
      <c r="M12" s="167" t="s">
        <v>246</v>
      </c>
      <c r="N12" s="104"/>
      <c r="O12" s="13"/>
      <c r="P12" s="104"/>
    </row>
    <row r="13" spans="2:16" ht="126" customHeight="1" x14ac:dyDescent="0.2">
      <c r="B13" s="230"/>
      <c r="C13" s="45">
        <v>5</v>
      </c>
      <c r="D13" s="45" t="s">
        <v>114</v>
      </c>
      <c r="E13" s="45" t="s">
        <v>51</v>
      </c>
      <c r="F13" s="46" t="s">
        <v>122</v>
      </c>
      <c r="G13" s="143" t="s">
        <v>121</v>
      </c>
      <c r="H13" s="144">
        <v>45291</v>
      </c>
      <c r="I13" s="23">
        <v>0.25</v>
      </c>
      <c r="J13" s="21"/>
      <c r="K13" s="23"/>
      <c r="L13" s="23"/>
      <c r="M13" s="70" t="s">
        <v>226</v>
      </c>
      <c r="N13" s="65"/>
      <c r="O13" s="105"/>
      <c r="P13" s="65"/>
    </row>
    <row r="14" spans="2:16" ht="189.75" customHeight="1" x14ac:dyDescent="0.2">
      <c r="B14" s="230"/>
      <c r="C14" s="148">
        <v>6</v>
      </c>
      <c r="D14" s="148" t="s">
        <v>123</v>
      </c>
      <c r="E14" s="148" t="s">
        <v>131</v>
      </c>
      <c r="F14" s="149" t="s">
        <v>92</v>
      </c>
      <c r="G14" s="150" t="s">
        <v>124</v>
      </c>
      <c r="H14" s="151">
        <v>44985</v>
      </c>
      <c r="I14" s="23">
        <v>1</v>
      </c>
      <c r="J14" s="21"/>
      <c r="K14" s="23"/>
      <c r="L14" s="23"/>
      <c r="M14" s="70" t="s">
        <v>235</v>
      </c>
      <c r="N14" s="132"/>
      <c r="O14" s="105"/>
      <c r="P14" s="131"/>
    </row>
    <row r="15" spans="2:16" s="14" customFormat="1" ht="15" customHeight="1" x14ac:dyDescent="0.25">
      <c r="B15" s="146" t="s">
        <v>11</v>
      </c>
      <c r="C15" s="147"/>
      <c r="D15" s="222" t="s">
        <v>33</v>
      </c>
      <c r="E15" s="222"/>
      <c r="F15" s="222"/>
      <c r="G15" s="222"/>
      <c r="H15" s="222"/>
      <c r="I15" s="138"/>
      <c r="J15" s="138"/>
      <c r="K15" s="138"/>
      <c r="L15" s="138"/>
      <c r="M15" s="138"/>
      <c r="N15" s="103"/>
      <c r="O15" s="103"/>
      <c r="P15" s="103"/>
    </row>
    <row r="16" spans="2:16" ht="195" customHeight="1" x14ac:dyDescent="0.2">
      <c r="B16" s="179" t="s">
        <v>34</v>
      </c>
      <c r="C16" s="45">
        <v>7</v>
      </c>
      <c r="D16" s="152" t="s">
        <v>112</v>
      </c>
      <c r="E16" s="45" t="s">
        <v>132</v>
      </c>
      <c r="F16" s="46" t="s">
        <v>92</v>
      </c>
      <c r="G16" s="143" t="s">
        <v>133</v>
      </c>
      <c r="H16" s="48">
        <v>45291</v>
      </c>
      <c r="I16" s="23">
        <v>0.25</v>
      </c>
      <c r="J16" s="23"/>
      <c r="K16" s="23"/>
      <c r="L16" s="23"/>
      <c r="M16" s="22" t="s">
        <v>227</v>
      </c>
      <c r="N16" s="10"/>
      <c r="O16" s="10"/>
      <c r="P16" s="70"/>
    </row>
    <row r="17" spans="2:16" ht="221.25" customHeight="1" x14ac:dyDescent="0.2">
      <c r="B17" s="224"/>
      <c r="C17" s="148">
        <v>8</v>
      </c>
      <c r="D17" s="153" t="s">
        <v>113</v>
      </c>
      <c r="E17" s="148" t="s">
        <v>67</v>
      </c>
      <c r="F17" s="149" t="str">
        <f>+F16</f>
        <v xml:space="preserve">Jefe administrativa </v>
      </c>
      <c r="G17" s="150" t="s">
        <v>134</v>
      </c>
      <c r="H17" s="154">
        <v>45291</v>
      </c>
      <c r="I17" s="140">
        <v>0.25</v>
      </c>
      <c r="J17" s="140"/>
      <c r="K17" s="140"/>
      <c r="L17" s="140"/>
      <c r="M17" s="22" t="s">
        <v>228</v>
      </c>
      <c r="N17" s="106"/>
      <c r="O17" s="106"/>
      <c r="P17" s="126"/>
    </row>
    <row r="18" spans="2:16" s="14" customFormat="1" ht="21" customHeight="1" x14ac:dyDescent="0.25">
      <c r="B18" s="146" t="s">
        <v>14</v>
      </c>
      <c r="C18" s="147"/>
      <c r="D18" s="222" t="s">
        <v>35</v>
      </c>
      <c r="E18" s="222"/>
      <c r="F18" s="222"/>
      <c r="G18" s="222"/>
      <c r="H18" s="222"/>
      <c r="I18" s="138"/>
      <c r="J18" s="138"/>
      <c r="K18" s="138"/>
      <c r="L18" s="138"/>
      <c r="M18" s="138"/>
      <c r="N18" s="103"/>
      <c r="O18" s="103"/>
      <c r="P18" s="103"/>
    </row>
    <row r="19" spans="2:16" ht="99.75" customHeight="1" x14ac:dyDescent="0.2">
      <c r="B19" s="223" t="s">
        <v>36</v>
      </c>
      <c r="C19" s="142">
        <v>9</v>
      </c>
      <c r="D19" s="145" t="s">
        <v>112</v>
      </c>
      <c r="E19" s="145" t="s">
        <v>135</v>
      </c>
      <c r="F19" s="54" t="s">
        <v>18</v>
      </c>
      <c r="G19" s="155" t="s">
        <v>136</v>
      </c>
      <c r="H19" s="156">
        <v>45291</v>
      </c>
      <c r="I19" s="21">
        <v>0.2</v>
      </c>
      <c r="J19" s="141"/>
      <c r="K19" s="141"/>
      <c r="L19" s="141"/>
      <c r="M19" s="22" t="s">
        <v>258</v>
      </c>
      <c r="N19" s="133"/>
      <c r="O19" s="10"/>
      <c r="P19" s="70"/>
    </row>
    <row r="20" spans="2:16" ht="130.5" customHeight="1" x14ac:dyDescent="0.2">
      <c r="B20" s="223"/>
      <c r="C20" s="45">
        <v>10</v>
      </c>
      <c r="D20" s="45" t="s">
        <v>113</v>
      </c>
      <c r="E20" s="45" t="s">
        <v>137</v>
      </c>
      <c r="F20" s="46" t="s">
        <v>126</v>
      </c>
      <c r="G20" s="143" t="s">
        <v>138</v>
      </c>
      <c r="H20" s="156">
        <v>45291</v>
      </c>
      <c r="I20" s="21">
        <v>0.25</v>
      </c>
      <c r="J20" s="23"/>
      <c r="K20" s="21"/>
      <c r="L20" s="21"/>
      <c r="M20" s="22" t="s">
        <v>229</v>
      </c>
      <c r="N20" s="10"/>
      <c r="O20" s="107"/>
      <c r="P20" s="10"/>
    </row>
    <row r="21" spans="2:16" ht="121.5" customHeight="1" x14ac:dyDescent="0.2">
      <c r="B21" s="223"/>
      <c r="C21" s="45">
        <v>11</v>
      </c>
      <c r="D21" s="142" t="s">
        <v>114</v>
      </c>
      <c r="E21" s="142" t="s">
        <v>139</v>
      </c>
      <c r="F21" s="46" t="s">
        <v>140</v>
      </c>
      <c r="G21" s="143" t="s">
        <v>141</v>
      </c>
      <c r="H21" s="156">
        <v>45291</v>
      </c>
      <c r="I21" s="23">
        <v>0.25</v>
      </c>
      <c r="J21" s="23"/>
      <c r="K21" s="23"/>
      <c r="L21" s="23"/>
      <c r="M21" s="22" t="s">
        <v>230</v>
      </c>
      <c r="N21" s="10"/>
      <c r="O21" s="107"/>
      <c r="P21" s="10"/>
    </row>
    <row r="22" spans="2:16" ht="20.25" customHeight="1" x14ac:dyDescent="0.2">
      <c r="B22" s="146" t="s">
        <v>16</v>
      </c>
      <c r="C22" s="147"/>
      <c r="D22" s="222" t="s">
        <v>33</v>
      </c>
      <c r="E22" s="222"/>
      <c r="F22" s="222"/>
      <c r="G22" s="222"/>
      <c r="H22" s="222"/>
      <c r="I22" s="90"/>
      <c r="J22" s="90"/>
      <c r="K22" s="90"/>
      <c r="L22" s="90"/>
      <c r="M22" s="90"/>
      <c r="N22" s="108"/>
      <c r="O22" s="108"/>
      <c r="P22" s="108"/>
    </row>
    <row r="23" spans="2:16" ht="209.25" customHeight="1" x14ac:dyDescent="0.2">
      <c r="B23" s="44" t="s">
        <v>37</v>
      </c>
      <c r="C23" s="45">
        <v>12</v>
      </c>
      <c r="D23" s="45" t="s">
        <v>112</v>
      </c>
      <c r="E23" s="45" t="s">
        <v>142</v>
      </c>
      <c r="F23" s="46" t="s">
        <v>126</v>
      </c>
      <c r="G23" s="143" t="s">
        <v>143</v>
      </c>
      <c r="H23" s="156">
        <v>45291</v>
      </c>
      <c r="I23" s="23">
        <v>0.25</v>
      </c>
      <c r="J23" s="23"/>
      <c r="K23" s="23"/>
      <c r="L23" s="23"/>
      <c r="M23" s="70" t="s">
        <v>259</v>
      </c>
      <c r="N23" s="65"/>
      <c r="O23" s="105"/>
      <c r="P23" s="65"/>
    </row>
    <row r="24" spans="2:16" x14ac:dyDescent="0.2">
      <c r="B24" s="25"/>
      <c r="C24" s="26"/>
      <c r="D24" s="26"/>
      <c r="E24" s="26"/>
    </row>
    <row r="28" spans="2:16" ht="15.75" x14ac:dyDescent="0.25">
      <c r="B28" s="14" t="s">
        <v>65</v>
      </c>
      <c r="H28" s="14"/>
    </row>
    <row r="29" spans="2:16" x14ac:dyDescent="0.2">
      <c r="B29" s="15" t="s">
        <v>45</v>
      </c>
    </row>
    <row r="34" spans="2:2" x14ac:dyDescent="0.2">
      <c r="B34" s="15" t="s">
        <v>53</v>
      </c>
    </row>
    <row r="35" spans="2:2" x14ac:dyDescent="0.2">
      <c r="B35" s="15" t="s">
        <v>192</v>
      </c>
    </row>
    <row r="36" spans="2:2" x14ac:dyDescent="0.2">
      <c r="B36" s="15" t="s">
        <v>70</v>
      </c>
    </row>
    <row r="37" spans="2:2" x14ac:dyDescent="0.2">
      <c r="B37" s="15" t="s">
        <v>191</v>
      </c>
    </row>
  </sheetData>
  <mergeCells count="20">
    <mergeCell ref="B19:B21"/>
    <mergeCell ref="B16:B17"/>
    <mergeCell ref="P6:P7"/>
    <mergeCell ref="O6:O7"/>
    <mergeCell ref="L5:L7"/>
    <mergeCell ref="B8:B9"/>
    <mergeCell ref="B11:B14"/>
    <mergeCell ref="N6:N7"/>
    <mergeCell ref="M6:M7"/>
    <mergeCell ref="D22:H22"/>
    <mergeCell ref="D15:H15"/>
    <mergeCell ref="D10:H10"/>
    <mergeCell ref="D18:H18"/>
    <mergeCell ref="K5:K7"/>
    <mergeCell ref="I5:I7"/>
    <mergeCell ref="B3:H4"/>
    <mergeCell ref="C5:H5"/>
    <mergeCell ref="C6:D6"/>
    <mergeCell ref="D7:H7"/>
    <mergeCell ref="J5:J7"/>
  </mergeCells>
  <printOptions horizontalCentered="1"/>
  <pageMargins left="0.11811023622047245" right="0.11811023622047245" top="0.35433070866141736" bottom="0.35433070866141736" header="0.31496062992125984" footer="0.31496062992125984"/>
  <pageSetup paperSize="5" scale="52" fitToHeight="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Q38"/>
  <sheetViews>
    <sheetView showGridLines="0" topLeftCell="A25" zoomScale="70" zoomScaleNormal="70" workbookViewId="0">
      <selection activeCell="O17" sqref="O17"/>
    </sheetView>
  </sheetViews>
  <sheetFormatPr baseColWidth="10" defaultColWidth="11.42578125" defaultRowHeight="14.25" x14ac:dyDescent="0.2"/>
  <cols>
    <col min="1" max="1" width="11.42578125" style="2"/>
    <col min="2" max="2" width="8.7109375" style="2" customWidth="1"/>
    <col min="3" max="3" width="31.42578125" style="2" customWidth="1"/>
    <col min="4" max="4" width="5" style="2" customWidth="1"/>
    <col min="5" max="5" width="6.7109375" style="2" customWidth="1"/>
    <col min="6" max="6" width="3.85546875" style="2" customWidth="1"/>
    <col min="7" max="7" width="1.140625" style="2" hidden="1" customWidth="1"/>
    <col min="8" max="8" width="31" style="2" customWidth="1"/>
    <col min="9" max="9" width="20.140625" style="2" customWidth="1"/>
    <col min="10" max="10" width="53.42578125" style="2" customWidth="1"/>
    <col min="11" max="11" width="18.140625" style="2" bestFit="1" customWidth="1"/>
    <col min="12" max="12" width="23.140625" style="2" customWidth="1"/>
    <col min="13" max="14" width="40.140625" style="2" hidden="1" customWidth="1"/>
    <col min="15" max="15" width="83.7109375" style="2" customWidth="1"/>
    <col min="16" max="16" width="64.85546875" style="2" hidden="1" customWidth="1"/>
    <col min="17" max="17" width="68.7109375" style="2" hidden="1" customWidth="1"/>
    <col min="18" max="16384" width="11.42578125" style="2"/>
  </cols>
  <sheetData>
    <row r="1" spans="3:17" ht="15" x14ac:dyDescent="0.25">
      <c r="C1" s="1" t="s">
        <v>47</v>
      </c>
    </row>
    <row r="2" spans="3:17" ht="15.75" thickBot="1" x14ac:dyDescent="0.3">
      <c r="C2" s="1" t="s">
        <v>48</v>
      </c>
    </row>
    <row r="3" spans="3:17" ht="36.75" customHeight="1" x14ac:dyDescent="0.2">
      <c r="C3" s="231" t="s">
        <v>212</v>
      </c>
      <c r="D3" s="232"/>
      <c r="E3" s="232"/>
      <c r="F3" s="232"/>
      <c r="G3" s="232"/>
      <c r="H3" s="232"/>
      <c r="I3" s="232"/>
      <c r="J3" s="232"/>
      <c r="K3" s="232"/>
      <c r="L3" s="163"/>
      <c r="M3" s="163"/>
      <c r="N3" s="163"/>
      <c r="O3" s="164"/>
    </row>
    <row r="4" spans="3:17" ht="25.5" customHeight="1" x14ac:dyDescent="0.2">
      <c r="C4" s="233"/>
      <c r="D4" s="234"/>
      <c r="E4" s="234"/>
      <c r="F4" s="234"/>
      <c r="G4" s="234"/>
      <c r="H4" s="234"/>
      <c r="I4" s="234"/>
      <c r="J4" s="234"/>
      <c r="K4" s="234"/>
      <c r="L4" s="165"/>
      <c r="M4" s="165"/>
      <c r="N4" s="165"/>
      <c r="O4" s="166"/>
    </row>
    <row r="5" spans="3:17" ht="21.75" customHeight="1" x14ac:dyDescent="0.2">
      <c r="C5" s="112" t="s">
        <v>38</v>
      </c>
      <c r="D5" s="238" t="s">
        <v>144</v>
      </c>
      <c r="E5" s="238"/>
      <c r="F5" s="238"/>
      <c r="G5" s="238"/>
      <c r="H5" s="238"/>
      <c r="I5" s="238"/>
      <c r="J5" s="238"/>
      <c r="K5" s="238"/>
      <c r="L5" s="239" t="s">
        <v>204</v>
      </c>
      <c r="M5" s="239" t="s">
        <v>195</v>
      </c>
      <c r="N5" s="239" t="s">
        <v>196</v>
      </c>
      <c r="O5" s="242" t="s">
        <v>66</v>
      </c>
      <c r="P5" s="243"/>
      <c r="Q5" s="244"/>
    </row>
    <row r="6" spans="3:17" ht="45" customHeight="1" x14ac:dyDescent="0.2">
      <c r="C6" s="112" t="s">
        <v>1</v>
      </c>
      <c r="D6" s="240" t="s">
        <v>2</v>
      </c>
      <c r="E6" s="240"/>
      <c r="F6" s="240"/>
      <c r="G6" s="240"/>
      <c r="H6" s="102" t="s">
        <v>3</v>
      </c>
      <c r="I6" s="102" t="s">
        <v>4</v>
      </c>
      <c r="J6" s="102" t="s">
        <v>89</v>
      </c>
      <c r="K6" s="102" t="s">
        <v>189</v>
      </c>
      <c r="L6" s="239"/>
      <c r="M6" s="239"/>
      <c r="N6" s="239"/>
      <c r="O6" s="236" t="s">
        <v>197</v>
      </c>
      <c r="P6" s="235" t="s">
        <v>198</v>
      </c>
      <c r="Q6" s="235" t="s">
        <v>199</v>
      </c>
    </row>
    <row r="7" spans="3:17" s="1" customFormat="1" ht="27.75" customHeight="1" x14ac:dyDescent="0.25">
      <c r="C7" s="101" t="s">
        <v>5</v>
      </c>
      <c r="D7" s="102"/>
      <c r="E7" s="241" t="s">
        <v>39</v>
      </c>
      <c r="F7" s="241"/>
      <c r="G7" s="241"/>
      <c r="H7" s="241"/>
      <c r="I7" s="241"/>
      <c r="J7" s="241"/>
      <c r="K7" s="241"/>
      <c r="L7" s="239"/>
      <c r="M7" s="239"/>
      <c r="N7" s="239"/>
      <c r="O7" s="237"/>
      <c r="P7" s="235"/>
      <c r="Q7" s="235"/>
    </row>
    <row r="8" spans="3:17" ht="336.75" customHeight="1" x14ac:dyDescent="0.2">
      <c r="C8" s="245" t="s">
        <v>61</v>
      </c>
      <c r="D8" s="6">
        <v>1</v>
      </c>
      <c r="E8" s="246" t="s">
        <v>145</v>
      </c>
      <c r="F8" s="246"/>
      <c r="G8" s="246"/>
      <c r="H8" s="12" t="s">
        <v>161</v>
      </c>
      <c r="I8" s="7" t="s">
        <v>162</v>
      </c>
      <c r="J8" s="100" t="s">
        <v>163</v>
      </c>
      <c r="K8" s="8">
        <v>45291</v>
      </c>
      <c r="L8" s="9">
        <v>0.25</v>
      </c>
      <c r="M8" s="9"/>
      <c r="N8" s="9"/>
      <c r="O8" s="22" t="s">
        <v>231</v>
      </c>
      <c r="P8" s="129"/>
      <c r="Q8" s="129"/>
    </row>
    <row r="9" spans="3:17" ht="166.5" customHeight="1" x14ac:dyDescent="0.2">
      <c r="C9" s="245"/>
      <c r="D9" s="6">
        <v>2</v>
      </c>
      <c r="E9" s="246" t="s">
        <v>146</v>
      </c>
      <c r="F9" s="246"/>
      <c r="G9" s="246"/>
      <c r="H9" s="12" t="s">
        <v>164</v>
      </c>
      <c r="I9" s="7" t="s">
        <v>149</v>
      </c>
      <c r="J9" s="100" t="s">
        <v>150</v>
      </c>
      <c r="K9" s="8">
        <v>45291</v>
      </c>
      <c r="L9" s="9">
        <v>0.25</v>
      </c>
      <c r="M9" s="9"/>
      <c r="N9" s="9"/>
      <c r="O9" s="22" t="s">
        <v>232</v>
      </c>
      <c r="P9" s="129"/>
      <c r="Q9" s="129"/>
    </row>
    <row r="10" spans="3:17" ht="228" customHeight="1" x14ac:dyDescent="0.2">
      <c r="C10" s="245"/>
      <c r="D10" s="6">
        <v>3</v>
      </c>
      <c r="E10" s="246" t="s">
        <v>147</v>
      </c>
      <c r="F10" s="246"/>
      <c r="G10" s="246"/>
      <c r="H10" s="6" t="s">
        <v>165</v>
      </c>
      <c r="I10" s="7" t="s">
        <v>151</v>
      </c>
      <c r="J10" s="100" t="s">
        <v>152</v>
      </c>
      <c r="K10" s="8">
        <v>45291</v>
      </c>
      <c r="L10" s="11"/>
      <c r="M10" s="11"/>
      <c r="N10" s="11"/>
      <c r="O10" s="168" t="s">
        <v>250</v>
      </c>
      <c r="P10" s="129"/>
      <c r="Q10" s="129"/>
    </row>
    <row r="11" spans="3:17" s="1" customFormat="1" ht="23.25" customHeight="1" x14ac:dyDescent="0.25">
      <c r="C11" s="113" t="s">
        <v>8</v>
      </c>
      <c r="D11" s="114"/>
      <c r="E11" s="247" t="s">
        <v>40</v>
      </c>
      <c r="F11" s="247"/>
      <c r="G11" s="247"/>
      <c r="H11" s="247"/>
      <c r="I11" s="247"/>
      <c r="J11" s="247"/>
      <c r="K11" s="247"/>
      <c r="L11" s="115"/>
      <c r="M11" s="116"/>
      <c r="N11" s="116"/>
      <c r="O11" s="117"/>
      <c r="P11" s="117"/>
      <c r="Q11" s="117"/>
    </row>
    <row r="12" spans="3:17" ht="158.25" customHeight="1" x14ac:dyDescent="0.2">
      <c r="C12" s="245" t="s">
        <v>62</v>
      </c>
      <c r="D12" s="6">
        <v>4</v>
      </c>
      <c r="E12" s="246" t="s">
        <v>148</v>
      </c>
      <c r="F12" s="246"/>
      <c r="G12" s="246"/>
      <c r="H12" s="6" t="s">
        <v>166</v>
      </c>
      <c r="I12" s="7" t="s">
        <v>92</v>
      </c>
      <c r="J12" s="118" t="s">
        <v>153</v>
      </c>
      <c r="K12" s="8">
        <v>45016</v>
      </c>
      <c r="L12" s="9">
        <v>1</v>
      </c>
      <c r="M12" s="9"/>
      <c r="N12" s="9"/>
      <c r="O12" s="22" t="s">
        <v>233</v>
      </c>
      <c r="P12" s="129"/>
      <c r="Q12" s="129"/>
    </row>
    <row r="13" spans="3:17" ht="107.25" customHeight="1" x14ac:dyDescent="0.2">
      <c r="C13" s="245"/>
      <c r="D13" s="6">
        <v>5</v>
      </c>
      <c r="E13" s="246" t="s">
        <v>146</v>
      </c>
      <c r="F13" s="246"/>
      <c r="G13" s="246"/>
      <c r="H13" s="12" t="s">
        <v>167</v>
      </c>
      <c r="I13" s="7" t="s">
        <v>168</v>
      </c>
      <c r="J13" s="118" t="s">
        <v>234</v>
      </c>
      <c r="K13" s="8">
        <v>45291</v>
      </c>
      <c r="L13" s="11">
        <v>0.25</v>
      </c>
      <c r="M13" s="11"/>
      <c r="N13" s="11"/>
      <c r="O13" s="22" t="s">
        <v>236</v>
      </c>
      <c r="P13" s="129"/>
      <c r="Q13" s="129"/>
    </row>
    <row r="14" spans="3:17" s="1" customFormat="1" ht="18.75" customHeight="1" x14ac:dyDescent="0.25">
      <c r="C14" s="113" t="s">
        <v>11</v>
      </c>
      <c r="D14" s="114"/>
      <c r="E14" s="247" t="s">
        <v>41</v>
      </c>
      <c r="F14" s="247"/>
      <c r="G14" s="247"/>
      <c r="H14" s="247"/>
      <c r="I14" s="247"/>
      <c r="J14" s="247"/>
      <c r="K14" s="247"/>
      <c r="L14" s="115"/>
      <c r="M14" s="115"/>
      <c r="N14" s="115"/>
      <c r="O14" s="119"/>
      <c r="P14" s="119"/>
      <c r="Q14" s="119"/>
    </row>
    <row r="15" spans="3:17" ht="256.5" customHeight="1" x14ac:dyDescent="0.2">
      <c r="C15" s="249" t="s">
        <v>42</v>
      </c>
      <c r="D15" s="6">
        <v>6</v>
      </c>
      <c r="E15" s="246" t="s">
        <v>145</v>
      </c>
      <c r="F15" s="246"/>
      <c r="G15" s="246"/>
      <c r="H15" s="99" t="s">
        <v>169</v>
      </c>
      <c r="I15" s="7" t="s">
        <v>92</v>
      </c>
      <c r="J15" s="120" t="s">
        <v>154</v>
      </c>
      <c r="K15" s="8">
        <v>45291</v>
      </c>
      <c r="L15" s="9">
        <v>0.25</v>
      </c>
      <c r="M15" s="9"/>
      <c r="N15" s="9"/>
      <c r="O15" s="22" t="s">
        <v>237</v>
      </c>
      <c r="P15" s="129"/>
      <c r="Q15" s="129"/>
    </row>
    <row r="16" spans="3:17" ht="98.25" customHeight="1" x14ac:dyDescent="0.2">
      <c r="C16" s="250"/>
      <c r="D16" s="12">
        <v>7</v>
      </c>
      <c r="E16" s="248" t="s">
        <v>146</v>
      </c>
      <c r="F16" s="248"/>
      <c r="G16" s="248"/>
      <c r="H16" s="12" t="s">
        <v>170</v>
      </c>
      <c r="I16" s="7" t="s">
        <v>92</v>
      </c>
      <c r="J16" s="118" t="s">
        <v>171</v>
      </c>
      <c r="K16" s="121">
        <v>45107</v>
      </c>
      <c r="L16" s="11">
        <v>0.75</v>
      </c>
      <c r="M16" s="11"/>
      <c r="N16" s="11"/>
      <c r="O16" s="22" t="s">
        <v>238</v>
      </c>
      <c r="P16" s="129"/>
      <c r="Q16" s="129"/>
    </row>
    <row r="17" spans="3:17" ht="135" customHeight="1" x14ac:dyDescent="0.2">
      <c r="C17" s="251"/>
      <c r="D17" s="12">
        <v>8</v>
      </c>
      <c r="E17" s="248" t="s">
        <v>147</v>
      </c>
      <c r="F17" s="248"/>
      <c r="G17" s="248"/>
      <c r="H17" s="12" t="s">
        <v>172</v>
      </c>
      <c r="I17" s="7" t="s">
        <v>155</v>
      </c>
      <c r="J17" s="118" t="s">
        <v>173</v>
      </c>
      <c r="K17" s="121">
        <v>45291</v>
      </c>
      <c r="L17" s="11">
        <v>0.33</v>
      </c>
      <c r="M17" s="11"/>
      <c r="N17" s="11"/>
      <c r="O17" s="22" t="s">
        <v>260</v>
      </c>
      <c r="P17" s="129"/>
      <c r="Q17" s="129"/>
    </row>
    <row r="18" spans="3:17" s="1" customFormat="1" ht="19.5" customHeight="1" x14ac:dyDescent="0.25">
      <c r="C18" s="113" t="s">
        <v>14</v>
      </c>
      <c r="D18" s="114"/>
      <c r="E18" s="247" t="s">
        <v>43</v>
      </c>
      <c r="F18" s="247"/>
      <c r="G18" s="247"/>
      <c r="H18" s="247"/>
      <c r="I18" s="247"/>
      <c r="J18" s="247"/>
      <c r="K18" s="247"/>
      <c r="L18" s="115"/>
      <c r="M18" s="115"/>
      <c r="N18" s="115"/>
      <c r="O18" s="119"/>
      <c r="P18" s="119"/>
    </row>
    <row r="19" spans="3:17" ht="131.25" customHeight="1" x14ac:dyDescent="0.2">
      <c r="C19" s="245" t="s">
        <v>63</v>
      </c>
      <c r="D19" s="99">
        <v>8</v>
      </c>
      <c r="E19" s="252" t="s">
        <v>145</v>
      </c>
      <c r="F19" s="252"/>
      <c r="G19" s="252"/>
      <c r="H19" s="99" t="s">
        <v>55</v>
      </c>
      <c r="I19" s="7" t="s">
        <v>156</v>
      </c>
      <c r="J19" s="121" t="s">
        <v>157</v>
      </c>
      <c r="K19" s="121">
        <v>45291</v>
      </c>
      <c r="L19" s="11">
        <v>0.25</v>
      </c>
      <c r="M19" s="11"/>
      <c r="N19" s="11"/>
      <c r="O19" s="22" t="s">
        <v>243</v>
      </c>
      <c r="P19" s="129"/>
      <c r="Q19" s="129"/>
    </row>
    <row r="20" spans="3:17" ht="47.25" customHeight="1" x14ac:dyDescent="0.2">
      <c r="C20" s="245"/>
      <c r="D20" s="6">
        <v>9</v>
      </c>
      <c r="E20" s="246" t="s">
        <v>146</v>
      </c>
      <c r="F20" s="246"/>
      <c r="G20" s="246"/>
      <c r="H20" s="99" t="s">
        <v>158</v>
      </c>
      <c r="I20" s="7" t="s">
        <v>159</v>
      </c>
      <c r="J20" s="121" t="s">
        <v>174</v>
      </c>
      <c r="K20" s="8">
        <v>45107</v>
      </c>
      <c r="L20" s="11">
        <v>1</v>
      </c>
      <c r="M20" s="11"/>
      <c r="N20" s="11"/>
      <c r="O20" s="22" t="s">
        <v>244</v>
      </c>
      <c r="P20" s="129"/>
      <c r="Q20" s="129"/>
    </row>
    <row r="21" spans="3:17" s="1" customFormat="1" ht="20.25" customHeight="1" x14ac:dyDescent="0.25">
      <c r="C21" s="113" t="s">
        <v>16</v>
      </c>
      <c r="D21" s="114"/>
      <c r="E21" s="247" t="s">
        <v>44</v>
      </c>
      <c r="F21" s="247"/>
      <c r="G21" s="247"/>
      <c r="H21" s="247"/>
      <c r="I21" s="247"/>
      <c r="J21" s="247"/>
      <c r="K21" s="247"/>
      <c r="L21" s="115"/>
      <c r="M21" s="115"/>
      <c r="N21" s="115"/>
      <c r="O21" s="119"/>
      <c r="P21" s="119"/>
      <c r="Q21" s="119"/>
    </row>
    <row r="22" spans="3:17" ht="109.5" customHeight="1" x14ac:dyDescent="0.2">
      <c r="C22" s="253" t="s">
        <v>190</v>
      </c>
      <c r="D22" s="99">
        <v>10</v>
      </c>
      <c r="E22" s="252" t="s">
        <v>145</v>
      </c>
      <c r="F22" s="252"/>
      <c r="G22" s="252"/>
      <c r="H22" s="99" t="s">
        <v>52</v>
      </c>
      <c r="I22" s="7" t="s">
        <v>156</v>
      </c>
      <c r="J22" s="121" t="s">
        <v>160</v>
      </c>
      <c r="K22" s="121">
        <v>45291</v>
      </c>
      <c r="L22" s="9">
        <v>0.25</v>
      </c>
      <c r="M22" s="9"/>
      <c r="N22" s="9"/>
      <c r="O22" s="22" t="s">
        <v>249</v>
      </c>
      <c r="P22" s="129"/>
      <c r="Q22" s="129"/>
    </row>
    <row r="23" spans="3:17" ht="111.75" customHeight="1" x14ac:dyDescent="0.2">
      <c r="C23" s="254"/>
      <c r="D23" s="99">
        <v>11</v>
      </c>
      <c r="E23" s="252" t="s">
        <v>146</v>
      </c>
      <c r="F23" s="252"/>
      <c r="G23" s="252"/>
      <c r="H23" s="99" t="s">
        <v>175</v>
      </c>
      <c r="I23" s="7" t="s">
        <v>155</v>
      </c>
      <c r="J23" s="118" t="s">
        <v>176</v>
      </c>
      <c r="K23" s="121">
        <v>45291</v>
      </c>
      <c r="L23" s="9">
        <v>0.25</v>
      </c>
      <c r="M23" s="9"/>
      <c r="N23" s="9"/>
      <c r="O23" s="22" t="s">
        <v>245</v>
      </c>
      <c r="P23" s="129"/>
      <c r="Q23" s="129"/>
    </row>
    <row r="24" spans="3:17" x14ac:dyDescent="0.2">
      <c r="C24" s="122"/>
      <c r="D24" s="123"/>
      <c r="E24" s="123"/>
      <c r="F24" s="123"/>
      <c r="G24" s="124"/>
      <c r="H24" s="123"/>
    </row>
    <row r="28" spans="3:17" ht="15" x14ac:dyDescent="0.25">
      <c r="C28" s="1" t="s">
        <v>65</v>
      </c>
      <c r="K28" s="1"/>
    </row>
    <row r="29" spans="3:17" x14ac:dyDescent="0.2">
      <c r="C29" s="2" t="s">
        <v>45</v>
      </c>
    </row>
    <row r="33" spans="3:5" ht="15" x14ac:dyDescent="0.2">
      <c r="C33" s="15" t="s">
        <v>53</v>
      </c>
      <c r="D33" s="15"/>
      <c r="E33" s="15"/>
    </row>
    <row r="34" spans="3:5" ht="15" x14ac:dyDescent="0.2">
      <c r="C34" s="15" t="s">
        <v>192</v>
      </c>
      <c r="D34" s="15"/>
      <c r="E34" s="15"/>
    </row>
    <row r="35" spans="3:5" ht="15" x14ac:dyDescent="0.2">
      <c r="C35" s="15" t="s">
        <v>70</v>
      </c>
      <c r="D35" s="15"/>
      <c r="E35" s="15"/>
    </row>
    <row r="36" spans="3:5" ht="15" x14ac:dyDescent="0.2">
      <c r="C36" s="15" t="s">
        <v>191</v>
      </c>
      <c r="D36" s="15"/>
      <c r="E36" s="15"/>
    </row>
    <row r="37" spans="3:5" ht="15" x14ac:dyDescent="0.2">
      <c r="C37" s="15"/>
      <c r="D37" s="15"/>
      <c r="E37" s="15"/>
    </row>
    <row r="38" spans="3:5" ht="15" x14ac:dyDescent="0.2">
      <c r="C38" s="15"/>
      <c r="D38" s="15"/>
      <c r="E38" s="15"/>
    </row>
  </sheetData>
  <mergeCells count="32">
    <mergeCell ref="E23:G23"/>
    <mergeCell ref="C22:C23"/>
    <mergeCell ref="C19:C20"/>
    <mergeCell ref="E19:G19"/>
    <mergeCell ref="E20:G20"/>
    <mergeCell ref="E17:G17"/>
    <mergeCell ref="C15:C17"/>
    <mergeCell ref="E21:K21"/>
    <mergeCell ref="E22:G22"/>
    <mergeCell ref="E14:K14"/>
    <mergeCell ref="E15:G15"/>
    <mergeCell ref="E16:G16"/>
    <mergeCell ref="E18:K18"/>
    <mergeCell ref="C8:C10"/>
    <mergeCell ref="E8:G8"/>
    <mergeCell ref="E10:G10"/>
    <mergeCell ref="E11:K11"/>
    <mergeCell ref="C12:C13"/>
    <mergeCell ref="E12:G12"/>
    <mergeCell ref="E13:G13"/>
    <mergeCell ref="E9:G9"/>
    <mergeCell ref="C3:K4"/>
    <mergeCell ref="Q6:Q7"/>
    <mergeCell ref="O6:O7"/>
    <mergeCell ref="P6:P7"/>
    <mergeCell ref="D5:K5"/>
    <mergeCell ref="M5:M7"/>
    <mergeCell ref="N5:N7"/>
    <mergeCell ref="D6:G6"/>
    <mergeCell ref="E7:K7"/>
    <mergeCell ref="L5:L7"/>
    <mergeCell ref="O5:Q5"/>
  </mergeCells>
  <printOptions horizontalCentered="1"/>
  <pageMargins left="0.11811023622047245" right="0.11811023622047245" top="0.74803149606299213" bottom="0.74803149606299213" header="0.31496062992125984" footer="0.31496062992125984"/>
  <pageSetup paperSize="5" scale="58" fitToHeight="0" orientation="landscape" horizontalDpi="4294967295" verticalDpi="4294967295" r:id="rId1"/>
  <rowBreaks count="1" manualBreakCount="1">
    <brk id="15" min="1"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25"/>
  <sheetViews>
    <sheetView showGridLines="0" tabSelected="1" topLeftCell="C1" zoomScale="70" zoomScaleNormal="70" workbookViewId="0">
      <selection activeCell="I8" sqref="I8"/>
    </sheetView>
  </sheetViews>
  <sheetFormatPr baseColWidth="10" defaultColWidth="11.42578125" defaultRowHeight="15" x14ac:dyDescent="0.2"/>
  <cols>
    <col min="1" max="1" width="2.7109375" style="15" customWidth="1"/>
    <col min="2" max="2" width="32.140625" style="15" customWidth="1"/>
    <col min="3" max="3" width="8" style="15" customWidth="1"/>
    <col min="4" max="4" width="6.7109375" style="15" customWidth="1"/>
    <col min="5" max="5" width="4" style="15" customWidth="1"/>
    <col min="6" max="6" width="8.5703125" style="15" customWidth="1"/>
    <col min="7" max="7" width="60.7109375" style="15" customWidth="1"/>
    <col min="8" max="8" width="20.140625" style="15" customWidth="1"/>
    <col min="9" max="9" width="34.7109375" style="15" customWidth="1"/>
    <col min="10" max="10" width="16.5703125" style="15" customWidth="1"/>
    <col min="11" max="11" width="21.140625" style="15" customWidth="1"/>
    <col min="12" max="13" width="38.7109375" style="15" hidden="1" customWidth="1"/>
    <col min="14" max="14" width="74.28515625" style="15" customWidth="1"/>
    <col min="15" max="15" width="69.42578125" style="15" hidden="1" customWidth="1"/>
    <col min="16" max="16" width="49.5703125" style="15" hidden="1" customWidth="1"/>
    <col min="17" max="17" width="66.28515625" style="15" hidden="1" customWidth="1"/>
    <col min="18" max="16384" width="11.42578125" style="15"/>
  </cols>
  <sheetData>
    <row r="1" spans="2:17" ht="15.75" x14ac:dyDescent="0.25">
      <c r="B1" s="14" t="s">
        <v>47</v>
      </c>
    </row>
    <row r="2" spans="2:17" ht="16.5" thickBot="1" x14ac:dyDescent="0.3">
      <c r="B2" s="14" t="s">
        <v>48</v>
      </c>
    </row>
    <row r="3" spans="2:17" ht="36.75" customHeight="1" x14ac:dyDescent="0.2">
      <c r="B3" s="188" t="s">
        <v>193</v>
      </c>
      <c r="C3" s="189"/>
      <c r="D3" s="189"/>
      <c r="E3" s="189"/>
      <c r="F3" s="189"/>
      <c r="G3" s="189"/>
      <c r="H3" s="189"/>
      <c r="I3" s="189"/>
      <c r="J3" s="189"/>
      <c r="K3" s="157"/>
      <c r="L3" s="157"/>
      <c r="M3" s="157"/>
      <c r="N3" s="158"/>
    </row>
    <row r="4" spans="2:17" ht="25.5" customHeight="1" thickBot="1" x14ac:dyDescent="0.25">
      <c r="B4" s="190"/>
      <c r="C4" s="191"/>
      <c r="D4" s="191"/>
      <c r="E4" s="191"/>
      <c r="F4" s="191"/>
      <c r="G4" s="191"/>
      <c r="H4" s="191"/>
      <c r="I4" s="191"/>
      <c r="J4" s="191"/>
      <c r="K4" s="160"/>
      <c r="L4" s="159"/>
      <c r="M4" s="159"/>
      <c r="N4" s="161"/>
    </row>
    <row r="5" spans="2:17" ht="21.75" customHeight="1" x14ac:dyDescent="0.2">
      <c r="B5" s="4" t="s">
        <v>177</v>
      </c>
      <c r="C5" s="259" t="s">
        <v>213</v>
      </c>
      <c r="D5" s="259"/>
      <c r="E5" s="259"/>
      <c r="F5" s="259"/>
      <c r="G5" s="259"/>
      <c r="H5" s="259"/>
      <c r="I5" s="259"/>
      <c r="J5" s="259"/>
      <c r="K5" s="200" t="s">
        <v>204</v>
      </c>
      <c r="L5" s="193" t="s">
        <v>195</v>
      </c>
      <c r="M5" s="193" t="s">
        <v>196</v>
      </c>
      <c r="N5" s="109" t="s">
        <v>66</v>
      </c>
      <c r="O5" s="109"/>
      <c r="P5" s="109"/>
      <c r="Q5" s="109"/>
    </row>
    <row r="6" spans="2:17" ht="42.75" customHeight="1" x14ac:dyDescent="0.2">
      <c r="B6" s="4" t="s">
        <v>1</v>
      </c>
      <c r="C6" s="260" t="s">
        <v>2</v>
      </c>
      <c r="D6" s="260"/>
      <c r="E6" s="260"/>
      <c r="F6" s="260"/>
      <c r="G6" s="110" t="s">
        <v>3</v>
      </c>
      <c r="H6" s="110" t="s">
        <v>4</v>
      </c>
      <c r="I6" s="110" t="s">
        <v>89</v>
      </c>
      <c r="J6" s="110" t="s">
        <v>189</v>
      </c>
      <c r="K6" s="196"/>
      <c r="L6" s="196"/>
      <c r="M6" s="196"/>
      <c r="N6" s="255" t="s">
        <v>197</v>
      </c>
      <c r="O6" s="256" t="s">
        <v>198</v>
      </c>
      <c r="P6" s="255" t="s">
        <v>202</v>
      </c>
      <c r="Q6" s="256" t="s">
        <v>211</v>
      </c>
    </row>
    <row r="7" spans="2:17" s="14" customFormat="1" ht="18.75" customHeight="1" x14ac:dyDescent="0.25">
      <c r="B7" s="111" t="s">
        <v>5</v>
      </c>
      <c r="C7" s="110"/>
      <c r="D7" s="258" t="s">
        <v>39</v>
      </c>
      <c r="E7" s="258"/>
      <c r="F7" s="258"/>
      <c r="G7" s="258"/>
      <c r="H7" s="258"/>
      <c r="I7" s="258"/>
      <c r="J7" s="258"/>
      <c r="K7" s="196"/>
      <c r="L7" s="196"/>
      <c r="M7" s="196"/>
      <c r="N7" s="255"/>
      <c r="O7" s="257"/>
      <c r="P7" s="255"/>
      <c r="Q7" s="257"/>
    </row>
    <row r="8" spans="2:17" ht="205.5" customHeight="1" x14ac:dyDescent="0.2">
      <c r="B8" s="209" t="s">
        <v>183</v>
      </c>
      <c r="C8" s="17">
        <v>1</v>
      </c>
      <c r="D8" s="208" t="s">
        <v>178</v>
      </c>
      <c r="E8" s="208"/>
      <c r="F8" s="208"/>
      <c r="G8" s="24" t="s">
        <v>217</v>
      </c>
      <c r="H8" s="18" t="s">
        <v>180</v>
      </c>
      <c r="I8" s="97" t="s">
        <v>163</v>
      </c>
      <c r="J8" s="20">
        <v>45291</v>
      </c>
      <c r="K8" s="21">
        <v>0.25</v>
      </c>
      <c r="L8" s="21"/>
      <c r="M8" s="21"/>
      <c r="N8" s="22" t="s">
        <v>247</v>
      </c>
      <c r="O8" s="129"/>
      <c r="P8" s="129"/>
      <c r="Q8" s="129"/>
    </row>
    <row r="9" spans="2:17" ht="128.25" customHeight="1" x14ac:dyDescent="0.2">
      <c r="B9" s="209"/>
      <c r="C9" s="17">
        <v>2</v>
      </c>
      <c r="D9" s="208" t="s">
        <v>179</v>
      </c>
      <c r="E9" s="208"/>
      <c r="F9" s="208"/>
      <c r="G9" s="24" t="s">
        <v>181</v>
      </c>
      <c r="H9" s="18" t="s">
        <v>180</v>
      </c>
      <c r="I9" s="97" t="s">
        <v>182</v>
      </c>
      <c r="J9" s="20">
        <v>45291</v>
      </c>
      <c r="K9" s="21">
        <v>0.25</v>
      </c>
      <c r="L9" s="21"/>
      <c r="M9" s="21"/>
      <c r="N9" s="22" t="s">
        <v>248</v>
      </c>
      <c r="O9" s="129"/>
      <c r="P9" s="129"/>
      <c r="Q9" s="129"/>
    </row>
    <row r="10" spans="2:17" x14ac:dyDescent="0.2">
      <c r="B10" s="25"/>
      <c r="C10" s="26"/>
      <c r="D10" s="26"/>
      <c r="E10" s="26"/>
      <c r="F10" s="27"/>
      <c r="G10" s="26"/>
    </row>
    <row r="16" spans="2:17" ht="15.75" x14ac:dyDescent="0.25">
      <c r="B16" s="14" t="s">
        <v>65</v>
      </c>
      <c r="J16" s="14"/>
    </row>
    <row r="17" spans="2:2" x14ac:dyDescent="0.2">
      <c r="B17" s="15" t="s">
        <v>45</v>
      </c>
    </row>
    <row r="22" spans="2:2" x14ac:dyDescent="0.2">
      <c r="B22" s="15" t="s">
        <v>53</v>
      </c>
    </row>
    <row r="23" spans="2:2" x14ac:dyDescent="0.2">
      <c r="B23" s="15" t="s">
        <v>192</v>
      </c>
    </row>
    <row r="24" spans="2:2" x14ac:dyDescent="0.2">
      <c r="B24" s="15" t="s">
        <v>70</v>
      </c>
    </row>
    <row r="25" spans="2:2" x14ac:dyDescent="0.2">
      <c r="B25" s="15" t="s">
        <v>191</v>
      </c>
    </row>
  </sheetData>
  <mergeCells count="14">
    <mergeCell ref="N6:N7"/>
    <mergeCell ref="B3:J4"/>
    <mergeCell ref="Q6:Q7"/>
    <mergeCell ref="D7:J7"/>
    <mergeCell ref="B8:B9"/>
    <mergeCell ref="D8:F8"/>
    <mergeCell ref="D9:F9"/>
    <mergeCell ref="O6:O7"/>
    <mergeCell ref="P6:P7"/>
    <mergeCell ref="C5:J5"/>
    <mergeCell ref="K5:K7"/>
    <mergeCell ref="L5:L7"/>
    <mergeCell ref="M5:M7"/>
    <mergeCell ref="C6:F6"/>
  </mergeCells>
  <printOptions horizontalCentered="1"/>
  <pageMargins left="0.11811023622047245" right="0.11811023622047245" top="0.74803149606299213" bottom="0.74803149606299213" header="0.31496062992125984" footer="0.31496062992125984"/>
  <pageSetup scale="46"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COMPONENTE 01</vt:lpstr>
      <vt:lpstr>COMPONENTE 02</vt:lpstr>
      <vt:lpstr>COMPONENTE 03</vt:lpstr>
      <vt:lpstr>COMPONENTE 04</vt:lpstr>
      <vt:lpstr>COMPONENTE 05</vt:lpstr>
      <vt:lpstr>COMPONENTE 06</vt:lpstr>
      <vt:lpstr>'COMPONENTE 01'!Área_de_impresión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APOYO ADMIN Y FINANC</cp:lastModifiedBy>
  <cp:lastPrinted>2023-05-29T19:36:24Z</cp:lastPrinted>
  <dcterms:created xsi:type="dcterms:W3CDTF">2017-04-17T20:35:22Z</dcterms:created>
  <dcterms:modified xsi:type="dcterms:W3CDTF">2023-05-29T19:36:28Z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7a76ac05-d545-4106-a3ed-58987f5fbe4b</vt:lpwstr>
  </property>
</Properties>
</file>